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8800" windowHeight="11610" tabRatio="936"/>
  </bookViews>
  <sheets>
    <sheet name="Պետական պարտք" sheetId="1" r:id="rId1"/>
    <sheet name="Պակասուրդի ֆինանսավորում" sheetId="5" r:id="rId2"/>
    <sheet name="Կառավարության պարտքի կառուցվածք" sheetId="6" r:id="rId3"/>
    <sheet name="Պարտքի ցուցանիշներ" sheetId="42" r:id="rId4"/>
    <sheet name="Գանձապ.պարտատոմսերի կառուցվածք" sheetId="32" r:id="rId5"/>
    <sheet name="Գանձապետական պարտատոմսեր" sheetId="77" r:id="rId6"/>
    <sheet name="Կառավարության արտաքին վարկեր" sheetId="2" r:id="rId7"/>
    <sheet name="Արտարժութային պարտատոմսեր" sheetId="45" r:id="rId8"/>
    <sheet name="Կառավարության երաշխիքներ" sheetId="51" r:id="rId9"/>
    <sheet name="ԿԲ արտաքին վարկեր" sheetId="7" r:id="rId10"/>
    <sheet name="Ենթավարկեր" sheetId="87" r:id="rId11"/>
  </sheets>
  <externalReferences>
    <externalReference r:id="rId12"/>
  </externalReferences>
  <definedNames>
    <definedName name="print" localSheetId="5">#REF!</definedName>
    <definedName name="print" localSheetId="10">#REF!</definedName>
    <definedName name="print">#REF!</definedName>
    <definedName name="vlom" localSheetId="5">[1]VTB!#REF!</definedName>
    <definedName name="vlom" localSheetId="10">[1]VTB!#REF!</definedName>
    <definedName name="vlom">[1]VTB!#REF!</definedName>
  </definedNames>
  <calcPr calcId="162913"/>
</workbook>
</file>

<file path=xl/calcChain.xml><?xml version="1.0" encoding="utf-8"?>
<calcChain xmlns="http://schemas.openxmlformats.org/spreadsheetml/2006/main">
  <c r="H35" i="45" l="1"/>
  <c r="E55" i="77" l="1"/>
  <c r="K30" i="77"/>
  <c r="G30" i="77"/>
  <c r="F30" i="77"/>
  <c r="E30" i="77"/>
  <c r="H22" i="45" l="1"/>
  <c r="B22" i="45"/>
  <c r="F22" i="45"/>
  <c r="D22" i="45"/>
  <c r="A22" i="45"/>
  <c r="H21" i="45"/>
  <c r="F21" i="45"/>
  <c r="D21" i="45"/>
  <c r="B21" i="45"/>
  <c r="F24" i="77"/>
  <c r="E24" i="77"/>
  <c r="D24" i="77"/>
</calcChain>
</file>

<file path=xl/sharedStrings.xml><?xml version="1.0" encoding="utf-8"?>
<sst xmlns="http://schemas.openxmlformats.org/spreadsheetml/2006/main" count="785" uniqueCount="384">
  <si>
    <t>որից`</t>
  </si>
  <si>
    <t>ներքին աղբյուրներից</t>
  </si>
  <si>
    <t>արտաքին աղբյուրներից</t>
  </si>
  <si>
    <t>այդ թվում`</t>
  </si>
  <si>
    <t xml:space="preserve">արտաքին տոկոսավճարներ     </t>
  </si>
  <si>
    <t>բյուջետային աջակցության վարկեր</t>
  </si>
  <si>
    <t>նպատակային վարկեր</t>
  </si>
  <si>
    <t>մլրդ դրամ</t>
  </si>
  <si>
    <t>ՀՀ պետական պարտք</t>
  </si>
  <si>
    <t xml:space="preserve">            որից</t>
  </si>
  <si>
    <t xml:space="preserve">                այդ թվում`</t>
  </si>
  <si>
    <t>ՀՀ կենտրոնական բանկի արտաքին պարտք</t>
  </si>
  <si>
    <t>ՀՀ կառավարության պարտք</t>
  </si>
  <si>
    <t>ներքին պարտք</t>
  </si>
  <si>
    <t>արտաքին պարտք</t>
  </si>
  <si>
    <t>մլն ԱՄՆ դոլար</t>
  </si>
  <si>
    <t>Հետգնված ծավալ</t>
  </si>
  <si>
    <t xml:space="preserve">      որից`</t>
  </si>
  <si>
    <t>տեղաբաշխումից մուտք</t>
  </si>
  <si>
    <t>Միջազգային կազմակերպություններ</t>
  </si>
  <si>
    <t>Վերակառուցման և Զարգացման Միջազգային Բանկ (IBRD)</t>
  </si>
  <si>
    <t>Զարգացման Միջազգային Ընկերակցություն (IDA)</t>
  </si>
  <si>
    <t>Գյուղ. Զարգացման Միջազգային Հիմնադրամ (IFAD)</t>
  </si>
  <si>
    <t>ՕՊԵԿ-ի Միջազգային Զարգացման Հիմնադրամ (OFID)</t>
  </si>
  <si>
    <t>Ասիական Զարգացման Բանկ (ADB)</t>
  </si>
  <si>
    <t>Արժույթի Միջազգային Հիմնադրամ (IMF)</t>
  </si>
  <si>
    <t>Եվրամիություն (EU)</t>
  </si>
  <si>
    <t>Գերմանիա (KfW)</t>
  </si>
  <si>
    <t>Ճապոնիա (JICA)</t>
  </si>
  <si>
    <t>Աբու-Դաբիի Զարգացման Հիմնադրամ</t>
  </si>
  <si>
    <t>Օտարերկրյա պետություններ </t>
  </si>
  <si>
    <t>Ռուսաստանի Դաշնություն (RF)</t>
  </si>
  <si>
    <t>Ֆրանսիա (France)</t>
  </si>
  <si>
    <t>ԱՄՆ (USA)</t>
  </si>
  <si>
    <t>USD</t>
  </si>
  <si>
    <t>SDR</t>
  </si>
  <si>
    <t>EUR</t>
  </si>
  <si>
    <t>JPY</t>
  </si>
  <si>
    <t>AED</t>
  </si>
  <si>
    <t>լողացող տոկոսադրույքով վարկեր</t>
  </si>
  <si>
    <t>ֆիքսված տոկոսադրույքով վարկեր</t>
  </si>
  <si>
    <t>Ընդամենը տոկոսավճարներ*</t>
  </si>
  <si>
    <t xml:space="preserve">ներքին տոկոսավճարներ                                                         </t>
  </si>
  <si>
    <t>* առանց մուրհակների սպասարկման ծախսերի:</t>
  </si>
  <si>
    <t>* առանց մուրհակների:</t>
  </si>
  <si>
    <t>կարճաժամկետ</t>
  </si>
  <si>
    <t>երկարաժամկետ</t>
  </si>
  <si>
    <t>ԿԲՍ Բանկ (Բելգիա)</t>
  </si>
  <si>
    <t>միջնաժամկետ</t>
  </si>
  <si>
    <t>Եվրոպական Ներդրումային Բանկ (EIB)</t>
  </si>
  <si>
    <t>Ռայֆայզն Բանկ (Ավստրիա)</t>
  </si>
  <si>
    <t>SDR / USD</t>
  </si>
  <si>
    <t>EUR / USD</t>
  </si>
  <si>
    <t>JPY / USD</t>
  </si>
  <si>
    <t>AED / USD</t>
  </si>
  <si>
    <t>Փոխարկման համար կիրառված ԱՄՆ դոլար / ՀՀ դրամ փոխարժեքը</t>
  </si>
  <si>
    <t>ներքին երաշխիքներ</t>
  </si>
  <si>
    <t>արտաքին երաշխիքներ*</t>
  </si>
  <si>
    <t xml:space="preserve">                որից</t>
  </si>
  <si>
    <t>ոչ ռեզիդենտների կողմից ձեռքբերված պետական գանձապետական պարտատոմսեր</t>
  </si>
  <si>
    <t>Արժութային կառուցվածքը, %</t>
  </si>
  <si>
    <t>Կառուցվածքն ըստ տոկոսադրույքի, %</t>
  </si>
  <si>
    <t>Կառուցվածքն ըստ վարկատուների, %</t>
  </si>
  <si>
    <t>Առևտրային բանկեր</t>
  </si>
  <si>
    <t>վարկերի և փոխառությունների ստացում</t>
  </si>
  <si>
    <t>վարկերի և փոխառությունների մարում</t>
  </si>
  <si>
    <t>պետական գանձապետական պարտատոմսերի գծով</t>
  </si>
  <si>
    <t>արտաքին աղբյուրներից ստացված վարկերի գծով</t>
  </si>
  <si>
    <t>արտարժույթով պետական պարտատոմսերի գծով</t>
  </si>
  <si>
    <t>ոչ ռեզիդենտների կողմից ձեռքբերված արտարժութային պետական պարտատոմսեր</t>
  </si>
  <si>
    <t>Էռստե Բանկ (Ավստրիա)</t>
  </si>
  <si>
    <t xml:space="preserve">Ընդամենը ֆինանսավորումն փոխառու զուտ միջոցների հաշվին* </t>
  </si>
  <si>
    <t>պետական գանձապետական պարտատոմսերի տեղաբաշխումից զուտ մուտք</t>
  </si>
  <si>
    <t xml:space="preserve">վարկերի և փոխառությունների գծով զուտ մուտք </t>
  </si>
  <si>
    <t>արտարժութային պետական պարտատոմսերի տեղաբաշխումից զուտ մուտք</t>
  </si>
  <si>
    <t>ՀՀ կառավարության պարտքի կառուցվածքը</t>
  </si>
  <si>
    <t>արտաքին վարկեր և փոխառություններ</t>
  </si>
  <si>
    <t>ներքին վարկեր և փոխառություններ</t>
  </si>
  <si>
    <t>պետական գանձապետական պարտատոմսեր</t>
  </si>
  <si>
    <t>արտարժութային պետական պարտատոմսեր</t>
  </si>
  <si>
    <t>արտաքին երաշխիքներ</t>
  </si>
  <si>
    <t>Կառուցվածքն ըստ ռեզիդենտության, %</t>
  </si>
  <si>
    <t>Կառուցվածքն ըստ գործիքակազմի, %</t>
  </si>
  <si>
    <t>ՀՀ կառավարության պարտք, մլրդ դրամ</t>
  </si>
  <si>
    <t xml:space="preserve">ՀՀ կառավարության արտաքին վարկերի սպասարկումը և արտաքին վարկային միջոցների ստացումները </t>
  </si>
  <si>
    <t>Վարկային միջոցների ստացում</t>
  </si>
  <si>
    <t>Մայր գումարի մարում</t>
  </si>
  <si>
    <t>Տոկոսավճար</t>
  </si>
  <si>
    <t xml:space="preserve">ՀՀ կենտրոնական բանկի արտաքին պարտքը </t>
  </si>
  <si>
    <t>Կառուցվածքն ըստ թողարկման (ներգրավման) ժամկետայնության, %</t>
  </si>
  <si>
    <t xml:space="preserve">ՀՀ կենտրոնական բանկի արտաքին վարկերի սպասարկումը և արտաքին վարկային միջոցների ստացումները </t>
  </si>
  <si>
    <t xml:space="preserve"> </t>
  </si>
  <si>
    <t>CNY</t>
  </si>
  <si>
    <t>CNY / USD</t>
  </si>
  <si>
    <t>Տեղաբաշխման պայմանները</t>
  </si>
  <si>
    <t>ՀՀ պետական պարտք (մլրդ դրամ)</t>
  </si>
  <si>
    <t>ՀՀ արտաքին պետական պարտք (մլրդ դրամ)</t>
  </si>
  <si>
    <t>ՀՀ ներքին պետական պարտք (մլրդ դրամ)</t>
  </si>
  <si>
    <t>ՀՀ պետական պարտք (մլն ԱՄՆ դոլար)</t>
  </si>
  <si>
    <t>ՀՀ արտաքին պետական պարտք (մլն ԱՄՆ դոլար)</t>
  </si>
  <si>
    <t>ՀՀ ներքին պետական պարտք (մլն ԱՄՆ դոլար)</t>
  </si>
  <si>
    <t xml:space="preserve">                 այդ թվում`</t>
  </si>
  <si>
    <t>Վերակառուցման և Զարգացման Եվրոպական Բանկ (EBRD)</t>
  </si>
  <si>
    <t>լողացող տոկոսադրույքով</t>
  </si>
  <si>
    <t>ֆիքսված տոկոսադրույքով</t>
  </si>
  <si>
    <t>Չինաստանի Արտահանման-Ներմուծման Բանկ</t>
  </si>
  <si>
    <t>Եվրասիական Զարգացման Բանկ (Կայունացման և Զարգացման Եվրասիական Հիմնադրամի կառավարիչ)</t>
  </si>
  <si>
    <t>Պարտքը փոխարկվել է ԱՄՆ դոլարի հիմք ընդունելով հետևյալ փոխարժեքները`</t>
  </si>
  <si>
    <t>Տրամադրված վարկեր և ենթավարկեր</t>
  </si>
  <si>
    <t>արտաքին աղբյուրներից ներգրաված փոխառու միջոցների հաշվին տրամադրված ենթավարկերի գծով</t>
  </si>
  <si>
    <t>ՀՀ պետական բյուջեի միջոցների հաշվին տրամադրված վարկերի գծով *</t>
  </si>
  <si>
    <t>ռեզիդենտներին տրամադրված վարկերի գծով</t>
  </si>
  <si>
    <t>ոչ ռեզիդենտներին տրամադրված վարկերի գծով (Վրաստան)</t>
  </si>
  <si>
    <t>ՀՀ պետական բյուջեից հատկացված վարկեր, տրամադրված վարկերի հիմնական գումարի և տոկոսագումարի գծով մուտքեր, մլրդ ՀՀ դրամ</t>
  </si>
  <si>
    <t>ներքին վարկերի և փոխառությունների գծով</t>
  </si>
  <si>
    <t>արտարժութային պետական պարտատոմսերի գծով</t>
  </si>
  <si>
    <t>արտաքին երաշխիքների գծով</t>
  </si>
  <si>
    <t>ներքին երաշխիքների գծով</t>
  </si>
  <si>
    <t>մարում / հետգնում</t>
  </si>
  <si>
    <t>ռեզիդենտներին</t>
  </si>
  <si>
    <t>ոչ ռեզիդենտներին</t>
  </si>
  <si>
    <t>տրամադրված վարկերի հիմնական գումարի մարման գծով մուտքեր</t>
  </si>
  <si>
    <t>տոկոսագումարների մարման գծով մուտքեր</t>
  </si>
  <si>
    <t xml:space="preserve">Հայաստանի Հանրապետության պետական պարտքի ամսական տեղեկագիր </t>
  </si>
  <si>
    <t xml:space="preserve">Պետական արտարժութային պարտատոմսերն առ </t>
  </si>
  <si>
    <t>ՀՀ կենտրոնական բանկի արտաքին վարկերի գծով պարտք, մլն ԱՄՆ դոլար</t>
  </si>
  <si>
    <t xml:space="preserve">Վարկային պայմանագրերով ձևավորված ՀՀ կառավարության արտաքին պարտքը </t>
  </si>
  <si>
    <t>ՀՀ կառավարության արտաքին վարկերի գծով պարտք, մլն ԱՄՆ դոլար</t>
  </si>
  <si>
    <t>արտաքին վարկերի և փոխառությունների գծով</t>
  </si>
  <si>
    <t>արտարժույթով ներգրավված պարտք</t>
  </si>
  <si>
    <t>ՀՀ դրամով ներգրավված պարտք</t>
  </si>
  <si>
    <t>Ուղենիշ</t>
  </si>
  <si>
    <t>ՀՀ կառավարության պարտքը բնութագրող ցուցանիշներ</t>
  </si>
  <si>
    <t>այդ թվում՝</t>
  </si>
  <si>
    <t>Պետական բյուջեի պակասուրդի ֆինանսավորումը փոխառու միջոցների հաշվին</t>
  </si>
  <si>
    <t>Առաջիկա 365 օրվա ընթացքում վերաֆիքսվող պարտքի տեսակարար կշիռ, %</t>
  </si>
  <si>
    <t>Պարտքի մեջ արտարժութային պարտքի տեսակարար կշիռ, %</t>
  </si>
  <si>
    <t>Պարտքի մեջ ֆիքսված տոկոսադրույքով պարտքի տեսակարար կշիռ, %</t>
  </si>
  <si>
    <t>ՀՀ կառավարության գործող երաշխիքները</t>
  </si>
  <si>
    <t>ՀՀ կենտրոնական բանկ</t>
  </si>
  <si>
    <t>Այլ արտաքին երաշխիքներ</t>
  </si>
  <si>
    <t>«ՆՈՐՔ-ՄԱՐԱՇ» Բժշկական Կենտրոն ՓԲԸ</t>
  </si>
  <si>
    <t>Պրինցիպալ</t>
  </si>
  <si>
    <t>Բենեֆիցիար</t>
  </si>
  <si>
    <t>Կառուցվածքն ըստ պարտատոմսի տեսակի, %</t>
  </si>
  <si>
    <t>միջնաժամկետ արժեկտրոնային պարտատոմսեր</t>
  </si>
  <si>
    <t>երկարաժամկետ արժեկտրոնային պարտատոմսեր</t>
  </si>
  <si>
    <t>խնայողական արժեկտրոնային պարտատոմսեր</t>
  </si>
  <si>
    <t>Կառուցվածքն ըստ մինչև մարումը մնացած միջին ժամկետի, %</t>
  </si>
  <si>
    <t>Կառուցվածքն ըստ թողարկման ժամկետի, %</t>
  </si>
  <si>
    <t>Հաշվետու ամսում առաջնային շուկայում տեղաբաշխված պարտատոմսերի միջին կշռված եկամտաբերությունը, %</t>
  </si>
  <si>
    <t>գործակալ բանկեր</t>
  </si>
  <si>
    <t>ոչ գործակալ բանկեր</t>
  </si>
  <si>
    <t>այլ ներդրողներ</t>
  </si>
  <si>
    <t>Վերակառուցման և Զարգացման Միջազգային Բանկ</t>
  </si>
  <si>
    <t>Ասիական Զարգացման Բանկ</t>
  </si>
  <si>
    <t>ԱՐՏԱՔԻՆ ԵՐԱՇԽԻՔՆԵՐ</t>
  </si>
  <si>
    <t>ՆԵՐՔԻՆ ԵՐԱՇԽԻՔՆԵՐ</t>
  </si>
  <si>
    <t>ՀՀ ԿԲ-ի արտաքին վարկերի գծով տրամադրված երաշխիքներ</t>
  </si>
  <si>
    <t>ՀՀ կառավարության կողմից երաշխիքների սպասարկման գծով կատարված վճարումներ՝ պայմանավորված պրինցիպալի կողմից իր վճարային պարտավորությունների չկատարմամբ</t>
  </si>
  <si>
    <t>Պետական գանձապետական պարտատոմսերը</t>
  </si>
  <si>
    <t>Պարտատոմսերի ծավալը, մլրդ դրամ</t>
  </si>
  <si>
    <t>Կառուցվածքն ըստ ներդրողների տեսակի, %</t>
  </si>
  <si>
    <t>Պարտատոմսերի միջին կշռված ժամկետը, օր</t>
  </si>
  <si>
    <t>Պարտատոմսերի միջին կշռված եկամտաբերությունը,%</t>
  </si>
  <si>
    <t>Կառուցվածքն ըստ մինչև մարումը մնացած միջին կշռված ժամկետի, %</t>
  </si>
  <si>
    <t>Մինչև մարումը մնացած միջին կշռված ժամկետ, տարի</t>
  </si>
  <si>
    <t>Մինչև տոկոսադրույքի վերաֆիքսումը մնացած միջին կշռված ժամկետ, տարի</t>
  </si>
  <si>
    <t>կարճաժամկետ պարտատոմսեր</t>
  </si>
  <si>
    <t>Տրամադրված վարկերի և ենթավարկերի մնացորդը, մլրդ ՀՀ դրամ</t>
  </si>
  <si>
    <t>Տրամադրված վարկերի և ենթավարկերի մնացորդը, մլն ԱՄՆ դոլարով</t>
  </si>
  <si>
    <t>ԸՆԴԱՄԵՆԸ   ԵՐԱՇԽԻՔՆԵՐ, մլն ԱՄՆ դոլար</t>
  </si>
  <si>
    <t>Առաջիկա 365 օրվա ընթացքում մարման ենթակա պարտքի տեսակարար կշիռ, %</t>
  </si>
  <si>
    <t>Հաշվետու ամսում առաջնային շուկայում տեղաբաշխված պարտատոմսերի միջին կշռված ժամկետայնությունը, օր</t>
  </si>
  <si>
    <t>ՀՀ կառավարության երաշխիքով տրամադրված վարկեր*</t>
  </si>
  <si>
    <t>ՀՀ դրամով ներգրավված պարտք (մլրդ դրամ)</t>
  </si>
  <si>
    <t>ՀՀ դրամով ներգրավված պարտք (մլն ԱՄՆ դոլար)</t>
  </si>
  <si>
    <t>արտարժույթով ներգրավված պարտք (մլրդ դրամ)</t>
  </si>
  <si>
    <t>արտարժույթով ներգրավված պարտք (մլն ԱՄՆ դոլար)</t>
  </si>
  <si>
    <t xml:space="preserve">                 որից</t>
  </si>
  <si>
    <t>* Կրկնահաշվարկից խուսափելու նպատակով` ՀՀ կենտրոնական բանկի արտաքին վարկերի գծով ՀՀ կառավարության կողմից տրամադրված արտաքին երաշխիքները արտացոլված են ՀՀ կենտրոնական բանկի արտաքին պարտքի մեջ:</t>
  </si>
  <si>
    <t>ռեզիդենտների կողմից ձեռքբերված արտարժութային պետական պարտատոմսեր</t>
  </si>
  <si>
    <t xml:space="preserve">Գործառնություններ պետական գանձապետական պարտատոմսերի գծով </t>
  </si>
  <si>
    <t>Պարտատոմսերի տեղաբաշխման աճուրդները</t>
  </si>
  <si>
    <t>Տեղաբաշխման աճուրդի  ամսաթիվ</t>
  </si>
  <si>
    <t>Վերջնահաշվարկի ամսաթիվ</t>
  </si>
  <si>
    <t>ԱՄՏԾ</t>
  </si>
  <si>
    <t>Տեղաբաշխման տեսակ</t>
  </si>
  <si>
    <t>Տեղաբաշխման ենթակա ծավալ</t>
  </si>
  <si>
    <t xml:space="preserve"> Պահանջարկ </t>
  </si>
  <si>
    <t xml:space="preserve"> Տեղաբաշխված ծավալ</t>
  </si>
  <si>
    <t xml:space="preserve">Գին </t>
  </si>
  <si>
    <t xml:space="preserve"> Միջին կշռ. եկամտաբերություն </t>
  </si>
  <si>
    <t xml:space="preserve">Սահմանային եկամտաբերություն </t>
  </si>
  <si>
    <t>Մարման ամսաթիվ</t>
  </si>
  <si>
    <t>Ուղենշային պարտատոմսեր</t>
  </si>
  <si>
    <t>Արժեկտրոնի եկամտաբերություն</t>
  </si>
  <si>
    <t>Շրջանառության ծավալ, մլրդ դրամ</t>
  </si>
  <si>
    <t>Մարման օր</t>
  </si>
  <si>
    <t>Երկրորդային շուկայում իրականացված գործառնությունները</t>
  </si>
  <si>
    <t>Գործարքների քանակը</t>
  </si>
  <si>
    <t>Գործարքների միջին եկամտաբերությունը</t>
  </si>
  <si>
    <t>Գործարքների ծավալը, մլրդ դրամ</t>
  </si>
  <si>
    <t>Միջին կշռված տոկոսադրույք, %</t>
  </si>
  <si>
    <t>Հետգնման աճուրդի ամսաթիվ</t>
  </si>
  <si>
    <t xml:space="preserve"> Հետգնման հայտարարված ծավալ </t>
  </si>
  <si>
    <t>Առաջարկ</t>
  </si>
  <si>
    <t>Գին</t>
  </si>
  <si>
    <t xml:space="preserve"> Միջին կշռ. եկամտա-բերություն </t>
  </si>
  <si>
    <t xml:space="preserve"> Սահմանային եկամտաբերություն </t>
  </si>
  <si>
    <t>Ուղենշային պարտատոմսերի գծով</t>
  </si>
  <si>
    <t>Ընդամենը պետական պարտատոմսեր</t>
  </si>
  <si>
    <t>«ԱՐՄՍՎԻՍԲԱՆԿ» ՓԲԸ</t>
  </si>
  <si>
    <t>«Հայաստանի զարգացման և ներդրումների Կորպորացիա» ՈՒՎԿ ՓԲԸ</t>
  </si>
  <si>
    <t>Տարեկան ծրագիր</t>
  </si>
  <si>
    <t>Այլ</t>
  </si>
  <si>
    <t>ՊԿՊ</t>
  </si>
  <si>
    <t>Ընդամենը</t>
  </si>
  <si>
    <t>2020թ. մարված պարտատոմսեր</t>
  </si>
  <si>
    <t>2029թ. մարվող պարտատոմսեր</t>
  </si>
  <si>
    <t>2031թ. մարվող պարտատոմսեր</t>
  </si>
  <si>
    <t>Թողարկող</t>
  </si>
  <si>
    <t>Թողարկման ձևաչափ</t>
  </si>
  <si>
    <t>Վարկանիշ</t>
  </si>
  <si>
    <t xml:space="preserve">ԱՄՏԾ (ISIN) </t>
  </si>
  <si>
    <t>Դասիչ</t>
  </si>
  <si>
    <t>Տեղաբաշխման ծավալ</t>
  </si>
  <si>
    <t>Գնանշման օր</t>
  </si>
  <si>
    <t>Գործարքի կնքման օր</t>
  </si>
  <si>
    <t>Մարման ժամկետ</t>
  </si>
  <si>
    <t>Ժամկետայնություն</t>
  </si>
  <si>
    <t>Մինչև մարումը մնացած ժամկետ</t>
  </si>
  <si>
    <t>Մարման եղանակ</t>
  </si>
  <si>
    <t>Արժեկտրոն</t>
  </si>
  <si>
    <t>Արժեկտրոնի վճարման հաճախականություն</t>
  </si>
  <si>
    <t>Արժեկտրոնի առաջին վճարման ամսաթիվ</t>
  </si>
  <si>
    <t>Արժեկտրոնի մեկ վճարման չափ (ի սկզբանե)</t>
  </si>
  <si>
    <t>Եկամտաբերություն</t>
  </si>
  <si>
    <t>Շեղումը ուղենշի նկատմամբ</t>
  </si>
  <si>
    <t>Շեղումը միջին սվոպի նկատմամբ</t>
  </si>
  <si>
    <t>Ցուցակում</t>
  </si>
  <si>
    <t>Գլխավոր տեղաբաշխողներ</t>
  </si>
  <si>
    <t>Տեղաբաշխման գին</t>
  </si>
  <si>
    <t>Տեղաբաշխումից մուտք</t>
  </si>
  <si>
    <t>Մարված ծավալ</t>
  </si>
  <si>
    <t>Շրջանառության մեջ գտնվող ծավալ</t>
  </si>
  <si>
    <t>Վճարված արժեկտրոն (աճողական)</t>
  </si>
  <si>
    <t>Զեղչատոկոս և հավելավճար</t>
  </si>
  <si>
    <t>Հայաստանի Հանրապետություն</t>
  </si>
  <si>
    <t>RegS / 144A</t>
  </si>
  <si>
    <t>Ba2 (Moody's) / BB- (Fitch)</t>
  </si>
  <si>
    <t>Ba3 (Moody's) / B+ (Fitch)</t>
  </si>
  <si>
    <t>US042207AA84 / XS0974642273</t>
  </si>
  <si>
    <t>US042207AB67 / XS1207654853</t>
  </si>
  <si>
    <t>US042207AC41 / XS2010043904</t>
  </si>
  <si>
    <t>US042207AD24 / XS2010028939</t>
  </si>
  <si>
    <t>IMBIG</t>
  </si>
  <si>
    <t>ԱՄՆ դոլար</t>
  </si>
  <si>
    <t>2013թ. սեպտեմբերի 19</t>
  </si>
  <si>
    <t>2015թ. մարտի 19</t>
  </si>
  <si>
    <t>2019թ. սեպտեմբերի 19</t>
  </si>
  <si>
    <t>2021թ. հունվարի 26</t>
  </si>
  <si>
    <t>2013թ. սեպտեմբերի 30</t>
  </si>
  <si>
    <t>2015թ. մարտի 26</t>
  </si>
  <si>
    <t>2019թ. սեպտեմբերի 26</t>
  </si>
  <si>
    <t>2021թ. փետրվարի 2</t>
  </si>
  <si>
    <t>2020թ. սեպտեմբերի 30</t>
  </si>
  <si>
    <t>2025թ. մարտի 26</t>
  </si>
  <si>
    <t>2029թ. սեպտեմբերի 26</t>
  </si>
  <si>
    <t>2031թ. փետրվարի 2</t>
  </si>
  <si>
    <t>տարի</t>
  </si>
  <si>
    <t>միանվագ՝ ժամկետի վերջում</t>
  </si>
  <si>
    <t>կիսամյակային՝</t>
  </si>
  <si>
    <t>մարտի 30 և սեպտեմբերի 30</t>
  </si>
  <si>
    <t>մարտի 26 և սեպտեմբերի 26</t>
  </si>
  <si>
    <t>փետրվարի 2 և օգոստոսի 2</t>
  </si>
  <si>
    <t>2014թ. մարտի 30</t>
  </si>
  <si>
    <t>2015թ. սեպտեմբերի 26</t>
  </si>
  <si>
    <t>2020թ. մարտի 26</t>
  </si>
  <si>
    <t>2021թ. օգոստոսի 2</t>
  </si>
  <si>
    <t>2020թ. մարման ենթակա ԱՄՆ գանձապետական պարտատոմսեր` 2.125%</t>
  </si>
  <si>
    <t>2025թ. մարման ենթակա ԱՄՆ գանձապետական պարտատոմսեր` 2.0%</t>
  </si>
  <si>
    <t>2029թ. մարման ենթակա ԱՄՆ գանձապետական պարտատոմսեր` 1.625%</t>
  </si>
  <si>
    <t>2030թ. մարման ենթակա ԱՄՆ գանձ. պարտատոմսեր` 1.039%</t>
  </si>
  <si>
    <t xml:space="preserve"> + 413.2 բ.կ.</t>
  </si>
  <si>
    <t xml:space="preserve"> + 551.8 բ.կ.</t>
  </si>
  <si>
    <t xml:space="preserve"> + 242.8 բ.կ.</t>
  </si>
  <si>
    <t xml:space="preserve"> + 283.6 բ.կ.</t>
  </si>
  <si>
    <t xml:space="preserve"> + 395.1 բ.կ.</t>
  </si>
  <si>
    <t xml:space="preserve"> + 543.7 բ.կ.</t>
  </si>
  <si>
    <t xml:space="preserve"> + 255 բ.կ.</t>
  </si>
  <si>
    <t xml:space="preserve"> + 280.2 բ.կ.</t>
  </si>
  <si>
    <t>Իռլանդական ֆոնդային բորսա</t>
  </si>
  <si>
    <t>J.P.Morgan, Deutsche Bank, HSBC</t>
  </si>
  <si>
    <t>J.P.Morgan, Citigroup</t>
  </si>
  <si>
    <t>J.P.Morgan, Citigroup, HSBC</t>
  </si>
  <si>
    <t>AMGB3129A504</t>
  </si>
  <si>
    <t>«ԻՆԵԿՈԲԱՆԿ» ՓԲԸ</t>
  </si>
  <si>
    <t>«ՊՌՈՇՅԱՆԻ ԿՈՆՅԱԿԻ ԳՈՐԾԱՐԱՆ» ՍՊԸ, 28.11.2022թ.</t>
  </si>
  <si>
    <t>«ԵՐԱՍԽԻ ԳԻՆՈՒ ԳՈՐԾԱՐԱՆ» ՍՊԸ, 29.11.2022թ.</t>
  </si>
  <si>
    <t>«ԷՎՈԿԱԲԱՆԿ» ՓԲԸ</t>
  </si>
  <si>
    <t>«ԱՐԱՐԱՏԻ ԳԻՆՈՒ ԳՈՐԾԱՐԱՆ» ՍՊԸ, 02.12.2022թ.</t>
  </si>
  <si>
    <t>«ԱՐԴՇԻՆԲԱՆԿ» ՓԲԸ</t>
  </si>
  <si>
    <t>«ԳԵՏԱՓԻ ԳԻՆՈՒ ԿՈՆՅԱԿԻ ԳՈՐԾԱՐԱՆ» ՍՊԸ, 20.12.2022թ.</t>
  </si>
  <si>
    <t xml:space="preserve"> «ԱՐՏԱՇԱՏ-ՎԻՆԿՈՆ» ՓԲԸ, 23.12.2022թ.</t>
  </si>
  <si>
    <t xml:space="preserve"> «ՎԵԴԻ ԱԼԿՈ» ՓԲԸ, 26.12.2022թ.</t>
  </si>
  <si>
    <t>Տրամադրման արժույթը</t>
  </si>
  <si>
    <t>ՀՓԻ</t>
  </si>
  <si>
    <t>Եվրո</t>
  </si>
  <si>
    <t>Դրամ</t>
  </si>
  <si>
    <t>Առաջիկա երեք տարվա ընթացքում մարման ենթակա պարտքի տեսակարար կշիռ, %</t>
  </si>
  <si>
    <t>Պարտատոմսերի հետգնման աճուրդները</t>
  </si>
  <si>
    <t>AMGN36294269</t>
  </si>
  <si>
    <t>AMGB1129A332</t>
  </si>
  <si>
    <t>«ԻՋԵՎԱՆԻ ԳԻՆՈՒ, ԿՈՆՅԱԿԻ ԳՈՐԾԱՐԱՆ» ՓԲԸ, 16.11.2023թ.</t>
  </si>
  <si>
    <t>ռեզիդենտների կողմից ձեռքբերված պետական գանձապետական պարտատոմսեր**</t>
  </si>
  <si>
    <t>երկարաժամկետ արժեկտրոնային պարտատոմսեր*</t>
  </si>
  <si>
    <t>«ԻՋԵՎԱՆԻ ԳԻՆՈՒ, ԿՈՆՅԱԿԻ ԳՈՐԾԱՐԱՆ» ՓԲԸ, 04.12.2023թ.</t>
  </si>
  <si>
    <t>«ՊՌՈՇՅԱՆԻ ԿՈՆՅԱԿԻ ԳՈՐԾԱՐԱՆ» ՍՊԸ, 11.12.2023թ.</t>
  </si>
  <si>
    <t xml:space="preserve"> «ՎԵԴԻ ԱԼԿՈ» ՓԲԸ, 26.12.2023թ.</t>
  </si>
  <si>
    <t>«ՄԱՊ» ՓԲԸ, 28.11.2022թ.</t>
  </si>
  <si>
    <t>ՀՀ 2024թ. պետական բյուջեից ՀՀ կառավարության պարտքի գծով վճարված տոկոսավճարներ</t>
  </si>
  <si>
    <t>≥40%</t>
  </si>
  <si>
    <t>≥ 40%</t>
  </si>
  <si>
    <t>≥ 80%</t>
  </si>
  <si>
    <t>7-10</t>
  </si>
  <si>
    <t>≤ 35%</t>
  </si>
  <si>
    <t>≤ 20%</t>
  </si>
  <si>
    <t>2025թ. մարվող պարտատոմսեր</t>
  </si>
  <si>
    <t>ՀՀ պետական բյուջեից հատկացված վարկեր</t>
  </si>
  <si>
    <t>**Ներառված են ՀՀ կառավարության 2023 թվականի դեկտեմբերի 28-ի N 2326-Ն որոշման (ՀՀ կառավարության 2024 թվականի հոկտեմբերի 17-ի N 1638-Ն որոշման փոփոխությամբ) համաձայն առանձին ֆինանսական կազմակերպությունների դրամական պահանջների (գույքային իրավունքների) զիջման դիմաց 29.12.2023թ. 206,357,605,000.00 դրամ և 30.12.2024թ. 13,763,690,000.00 դրամ անվանական արժեքներով ուղղակի տեղաբաշխված  պարտատոմսերը:</t>
  </si>
  <si>
    <t xml:space="preserve">*Ներառված են ՀՀ կառավարության 2023 թվականի դեկտեմբերի 28-ի N 2326-Ն որոշման (ՀՀ կառավարության 2024 թվականի հոկտեմբերի 17-ի N 1638-Ն որոշման փոփոխությամբ) համաձայն առանձին ֆինանսական կազմակերպությունների դրամական պահանջների (գույքային իրավունքների) զիջման դիմաց 29.12.2023թ. 206,357,605,000.00 դրամ և 30.12.2024թ. 13,763,690,000.00 դրամ անվանական արժեքներով ուղղակի տեղաբաշխված  պարտատոմսերը:
</t>
  </si>
  <si>
    <t>-</t>
  </si>
  <si>
    <t>Պետական գանձապետական պարտատոմսերի փոխանակման աճուրդներ</t>
  </si>
  <si>
    <t>Փոխանակման աճուրդի ամսաթիվ</t>
  </si>
  <si>
    <t>Տեղաբաշխված պարտատոմսի ԱՄՏԾ</t>
  </si>
  <si>
    <t>Հետգնված պարտատոմսի ԱՄՏԾ</t>
  </si>
  <si>
    <t xml:space="preserve"> Փոխանակման հայտարարված ծավալ </t>
  </si>
  <si>
    <t>Տեղաբաշխված պարտատոմսի ծավալ</t>
  </si>
  <si>
    <t>Հետգնված պարտատոմսի ծավալ</t>
  </si>
  <si>
    <t>Աճուրդի միջին կշռված գին (մաքուր գին)</t>
  </si>
  <si>
    <t>Տեղաբաշխման միջին կշռված գին (մաքուր գին)</t>
  </si>
  <si>
    <t>Հետգնման միջին կշռված գին (մաքուր գին)</t>
  </si>
  <si>
    <t>Վճարված զուտ դրամական միջոցներ</t>
  </si>
  <si>
    <t>Տեղաբաշխված պարտատոմսի մարման ամսաթիվ</t>
  </si>
  <si>
    <t>Հետգնված պարտատոմսի մարման ամսաթիվ</t>
  </si>
  <si>
    <t>29/Ապր/2026</t>
  </si>
  <si>
    <t>AMGN36294277</t>
  </si>
  <si>
    <t>29/Ապր/2027</t>
  </si>
  <si>
    <t>AMGN60294292</t>
  </si>
  <si>
    <t>29/Ապր/2029</t>
  </si>
  <si>
    <t>29/Հկտ/2033</t>
  </si>
  <si>
    <t>AMGB2029A374</t>
  </si>
  <si>
    <t xml:space="preserve"> «ՎԵԴԻ ԱԼԿՈ» ՓԲԸ, 21.10.2024թ.</t>
  </si>
  <si>
    <t>«ԻՋԵՎԱՆԻ ԳԻՆՈՒ, ԿՈՆՅԱԿԻ ԳՈՐԾԱՐԱՆ» ՓԲԸ, 30.10.2024թ.</t>
  </si>
  <si>
    <t>«ԻՋԵՎԱՆԻ ԳԻՆՈՒ, ԿՈՆՅԱԿԻ ԳՈՐԾԱՐԱՆ» ՓԲԸ, 05.12.2024</t>
  </si>
  <si>
    <t xml:space="preserve"> «ՎԵԴԻ ԱԼԿՈ» ՓԲԸ, 05.12.2024</t>
  </si>
  <si>
    <t>«ՊՌՈՇՅԱՆԻ ԿՈՆՅԱԿԻ ԳՈՐԾԱՐԱՆ» ՍՊԸ, 05.12.2024</t>
  </si>
  <si>
    <t>«ԱՄԻՕ ԲԱՆԿ» ՓԲԸ</t>
  </si>
  <si>
    <t>«ԲԱԳՐԱՏ ԳՐՈՒՊ» ՍՊԸ, 05.12.2024</t>
  </si>
  <si>
    <t>28.02.2025</t>
  </si>
  <si>
    <t>AMGT52022267</t>
  </si>
  <si>
    <t>Աճուրդ</t>
  </si>
  <si>
    <t>Լրացուցիչ</t>
  </si>
  <si>
    <t>Ուղղակի վաճառք</t>
  </si>
  <si>
    <t>AMGT5201C259</t>
  </si>
  <si>
    <t>AMGT52019255</t>
  </si>
  <si>
    <t>01.02.2025 - 28.02.2025</t>
  </si>
  <si>
    <t>31.12.2024</t>
  </si>
  <si>
    <t>31.01.2025</t>
  </si>
  <si>
    <t>01.01.2025-28.02.2025</t>
  </si>
  <si>
    <t>01.01.2025-31.01.2025</t>
  </si>
  <si>
    <t>01.02.2025-28.02.2025</t>
  </si>
  <si>
    <t xml:space="preserve">        -</t>
  </si>
  <si>
    <t>%</t>
  </si>
  <si>
    <t xml:space="preserve">Նոր ստորագրված վարկային համաձայնագրերը </t>
  </si>
  <si>
    <t>Վարկատու / վարկային ծրագիր</t>
  </si>
  <si>
    <t>Գումար, մլն</t>
  </si>
  <si>
    <t>Արժույթ</t>
  </si>
  <si>
    <t>Ստորագրման ամսաթիվ</t>
  </si>
  <si>
    <t>I. Ասիական Զարգացման Բանկ</t>
  </si>
  <si>
    <t>1. Առողջապահության որակի բարելավման ծրագիր</t>
  </si>
  <si>
    <t>01.01.2024-31.12.2024</t>
  </si>
  <si>
    <t>*Ներկայացված ցուցանիշներում ներառված չէ 28.02.2025թ. դրությամբ Արցախի Հանրապետությանը տրամադրված 1,161.8 մլրդ դրամին համարժեք 2,919.7 մլն ԱՄՆ դոլար միջպետական վարկը: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</si>
</sst>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\ _₽_-;\-* #,##0.00\ _₽_-;_-* &quot;-&quot;??\ _₽_-;_-@_-"/>
    <numFmt numFmtId="165" formatCode="_-* #,##0.00_-;\-* #,##0.00_-;_-* &quot;-&quot;??_-;_-@_-"/>
    <numFmt numFmtId="166" formatCode="_(* #,##0_);_(* \(#,##0\);_(* &quot;-&quot;??_);_(@_)"/>
    <numFmt numFmtId="167" formatCode="0.0000%"/>
    <numFmt numFmtId="168" formatCode="_(* #,##0.0_);_(* \(#,##0.0\);_(* &quot;-&quot;??_);_(@_)"/>
    <numFmt numFmtId="169" formatCode="_(* #,##0.000_);_(* \(#,##0.000\);_(* &quot;-&quot;??_);_(@_)"/>
    <numFmt numFmtId="170" formatCode="0.0000000"/>
    <numFmt numFmtId="171" formatCode="_(* #,##0.0_);_(* \(#,##0.0\);_(* &quot;-&quot;?_);_(@_)"/>
    <numFmt numFmtId="172" formatCode="_(* #,##0.000000000000_);_(* \(#,##0.000000000000\);_(* &quot;-&quot;??_);_(@_)"/>
    <numFmt numFmtId="173" formatCode="_(* #,##0.0000000_);_(* \(#,##0.0000000\);_(* &quot;-&quot;??_);_(@_)"/>
    <numFmt numFmtId="174" formatCode="mm/dd/yy;@"/>
    <numFmt numFmtId="175" formatCode="[$-409]d\-mmm\-yyyy;@"/>
    <numFmt numFmtId="176" formatCode="dd\.mm\.yyyy;@"/>
    <numFmt numFmtId="177" formatCode="_(* #,##0.00000_);_(* \(#,##0.00000\);_(* &quot;-&quot;??_);_(@_)"/>
    <numFmt numFmtId="178" formatCode="General_)"/>
    <numFmt numFmtId="179" formatCode="_(* #,##0.0000000000_);_(* \(#,##0.0000000000\);_(* &quot;-&quot;??_);_(@_)"/>
    <numFmt numFmtId="180" formatCode="[$-42B]d\-mmm\-yyyy;@"/>
    <numFmt numFmtId="181" formatCode="_(* #,##0.0000_);_(* \(#,##0.0000\);_(* &quot;-&quot;??_);_(@_)"/>
    <numFmt numFmtId="182" formatCode="_(* #,##0.000000_);_(* \(#,##0.000000\);_(* &quot;-&quot;??_);_(@_)"/>
    <numFmt numFmtId="183" formatCode="0.000"/>
    <numFmt numFmtId="184" formatCode="d/mm/yyyy;@"/>
    <numFmt numFmtId="185" formatCode="0.000%"/>
    <numFmt numFmtId="186" formatCode="0.000000"/>
    <numFmt numFmtId="187" formatCode="0.000000000000"/>
    <numFmt numFmtId="188" formatCode="_(* #,##0.00000000_);_(* \(#,##0.00000000\);_(* &quot;-&quot;??_);_(@_)"/>
    <numFmt numFmtId="189" formatCode="_-* #,##0.00_р_._-;\-* #,##0.00_р_._-;_-* &quot;-&quot;??_р_._-;_-@_-"/>
    <numFmt numFmtId="190" formatCode="##,##0.0;\(##,##0.0\);\-"/>
    <numFmt numFmtId="191" formatCode="[$-42B]d/mmm/yyyy;@"/>
    <numFmt numFmtId="192" formatCode="0.00000000"/>
  </numFmts>
  <fonts count="124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GHEA Grapalat"/>
      <family val="3"/>
    </font>
    <font>
      <sz val="11"/>
      <color indexed="8"/>
      <name val="GHEA Grapalat"/>
      <family val="3"/>
    </font>
    <font>
      <b/>
      <sz val="10"/>
      <color indexed="8"/>
      <name val="GHEA Grapalat"/>
      <family val="3"/>
    </font>
    <font>
      <sz val="10"/>
      <color indexed="8"/>
      <name val="GHEA Grapalat"/>
      <family val="3"/>
    </font>
    <font>
      <i/>
      <sz val="10"/>
      <color indexed="8"/>
      <name val="GHEA Grapalat"/>
      <family val="3"/>
    </font>
    <font>
      <sz val="10"/>
      <name val="GHEA Grapalat"/>
      <family val="3"/>
    </font>
    <font>
      <sz val="8"/>
      <name val="Calibri"/>
      <family val="2"/>
    </font>
    <font>
      <b/>
      <sz val="12"/>
      <color indexed="56"/>
      <name val="GHEA Grapalat"/>
      <family val="3"/>
    </font>
    <font>
      <b/>
      <sz val="11"/>
      <color indexed="56"/>
      <name val="GHEA Grapalat"/>
      <family val="3"/>
    </font>
    <font>
      <sz val="9"/>
      <color indexed="8"/>
      <name val="GHEA Grapalat"/>
      <family val="3"/>
    </font>
    <font>
      <i/>
      <sz val="10"/>
      <name val="GHEA Grapalat"/>
      <family val="3"/>
    </font>
    <font>
      <i/>
      <sz val="8"/>
      <color indexed="8"/>
      <name val="GHEA Grapalat"/>
      <family val="3"/>
    </font>
    <font>
      <b/>
      <i/>
      <sz val="10"/>
      <color indexed="8"/>
      <name val="GHEA Grapalat"/>
      <family val="3"/>
    </font>
    <font>
      <b/>
      <i/>
      <sz val="10"/>
      <name val="GHEA Grapalat"/>
      <family val="3"/>
    </font>
    <font>
      <b/>
      <sz val="10"/>
      <name val="GHEA Grapalat"/>
      <family val="3"/>
    </font>
    <font>
      <sz val="10"/>
      <color indexed="10"/>
      <name val="GHEA Grapalat"/>
      <family val="3"/>
    </font>
    <font>
      <sz val="11"/>
      <name val="GHEA Grapalat"/>
      <family val="3"/>
    </font>
    <font>
      <b/>
      <sz val="13"/>
      <color indexed="56"/>
      <name val="GHEA Grapalat"/>
      <family val="3"/>
    </font>
    <font>
      <b/>
      <sz val="11"/>
      <color indexed="9"/>
      <name val="GHEA Grapalat"/>
      <family val="3"/>
    </font>
    <font>
      <sz val="11"/>
      <color indexed="9"/>
      <name val="GHEA Grapalat"/>
      <family val="3"/>
    </font>
    <font>
      <b/>
      <sz val="10"/>
      <color indexed="10"/>
      <name val="GHEA Grapalat"/>
      <family val="3"/>
    </font>
    <font>
      <b/>
      <sz val="11"/>
      <name val="GHEA Grapalat"/>
      <family val="3"/>
    </font>
    <font>
      <b/>
      <sz val="11"/>
      <color indexed="10"/>
      <name val="GHEA Grapalat"/>
      <family val="3"/>
    </font>
    <font>
      <i/>
      <sz val="10"/>
      <color indexed="10"/>
      <name val="GHEA Grapalat"/>
      <family val="3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GHEA Grapalat"/>
      <family val="2"/>
    </font>
    <font>
      <b/>
      <sz val="12"/>
      <name val="GHEA Grapalat"/>
      <family val="3"/>
    </font>
    <font>
      <sz val="10"/>
      <name val="Arial"/>
      <family val="2"/>
    </font>
    <font>
      <sz val="10"/>
      <name val="Arial"/>
      <family val="2"/>
      <charset val="204"/>
    </font>
    <font>
      <sz val="10"/>
      <name val="Arial"/>
      <family val="2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Times New Roman"/>
      <family val="1"/>
    </font>
    <font>
      <sz val="11"/>
      <color theme="1"/>
      <name val="Calibri"/>
      <family val="2"/>
      <charset val="204"/>
      <scheme val="minor"/>
    </font>
    <font>
      <sz val="10"/>
      <name val="Arial Armenian"/>
      <family val="2"/>
    </font>
    <font>
      <sz val="10"/>
      <name val="Times Armenian"/>
      <family val="1"/>
    </font>
    <font>
      <sz val="10"/>
      <name val="Arial LatArm"/>
      <family val="2"/>
    </font>
    <font>
      <sz val="10"/>
      <name val="Arial Cyr"/>
      <family val="2"/>
    </font>
    <font>
      <sz val="10"/>
      <color theme="1"/>
      <name val="Arial Armenian"/>
      <family val="2"/>
    </font>
    <font>
      <sz val="10"/>
      <name val="Arial Cyr"/>
      <family val="2"/>
      <charset val="204"/>
    </font>
    <font>
      <b/>
      <sz val="10"/>
      <color indexed="12"/>
      <name val="Arial Cyr"/>
      <family val="2"/>
      <charset val="204"/>
    </font>
    <font>
      <sz val="11"/>
      <color rgb="FFFF0000"/>
      <name val="GHEA Grapalat"/>
      <family val="3"/>
    </font>
    <font>
      <sz val="11"/>
      <color theme="0"/>
      <name val="GHEA Grapalat"/>
      <family val="3"/>
    </font>
    <font>
      <sz val="11"/>
      <color theme="1"/>
      <name val="GHEA Grapalat"/>
      <family val="3"/>
    </font>
    <font>
      <sz val="10"/>
      <color theme="1"/>
      <name val="GHEA Grapalat"/>
      <family val="3"/>
    </font>
    <font>
      <sz val="10"/>
      <name val="Arial"/>
      <family val="2"/>
    </font>
    <font>
      <sz val="10"/>
      <color indexed="8"/>
      <name val="MS Sans Serif"/>
      <family val="2"/>
    </font>
    <font>
      <sz val="10"/>
      <name val="Arial"/>
      <family val="2"/>
    </font>
    <font>
      <b/>
      <sz val="10"/>
      <color theme="1"/>
      <name val="GHEA Grapalat"/>
      <family val="3"/>
    </font>
    <font>
      <b/>
      <sz val="11"/>
      <color theme="1"/>
      <name val="GHEA Grapalat"/>
      <family val="3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sz val="11"/>
      <color rgb="FF000000"/>
      <name val="GHEA Grapalat"/>
      <family val="3"/>
    </font>
    <font>
      <sz val="14"/>
      <color theme="1"/>
      <name val="Calibri"/>
      <family val="2"/>
      <scheme val="minor"/>
    </font>
    <font>
      <sz val="10"/>
      <color indexed="9"/>
      <name val="GHEA Grapalat"/>
      <family val="3"/>
    </font>
    <font>
      <sz val="10"/>
      <color theme="1"/>
      <name val="Calibri"/>
      <family val="2"/>
      <scheme val="minor"/>
    </font>
    <font>
      <b/>
      <sz val="10"/>
      <color indexed="9"/>
      <name val="GHEA Grapalat"/>
      <family val="3"/>
    </font>
    <font>
      <b/>
      <sz val="11"/>
      <color theme="0"/>
      <name val="GHEA Grapalat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62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b/>
      <sz val="11"/>
      <color indexed="8"/>
      <name val="Calibri"/>
      <family val="2"/>
      <charset val="1"/>
    </font>
    <font>
      <b/>
      <sz val="11"/>
      <color indexed="9"/>
      <name val="Calibri"/>
      <family val="2"/>
      <charset val="1"/>
    </font>
    <font>
      <b/>
      <sz val="18"/>
      <color indexed="56"/>
      <name val="Cambria"/>
      <family val="2"/>
      <charset val="1"/>
    </font>
    <font>
      <sz val="11"/>
      <color indexed="60"/>
      <name val="Calibri"/>
      <family val="2"/>
      <charset val="1"/>
    </font>
    <font>
      <sz val="11"/>
      <color indexed="20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10"/>
      <name val="Calibri"/>
      <family val="2"/>
      <charset val="1"/>
    </font>
    <font>
      <sz val="11"/>
      <color indexed="17"/>
      <name val="Calibri"/>
      <family val="2"/>
      <charset val="1"/>
    </font>
    <font>
      <sz val="10"/>
      <name val="Arial"/>
      <family val="2"/>
    </font>
    <font>
      <sz val="12"/>
      <name val="Times Armenian"/>
      <family val="1"/>
    </font>
    <font>
      <u/>
      <sz val="11"/>
      <color theme="10"/>
      <name val="GHEA Grapalat"/>
      <family val="2"/>
    </font>
    <font>
      <b/>
      <sz val="11"/>
      <color rgb="FF002060"/>
      <name val="GHEA Grapalat"/>
      <family val="3"/>
    </font>
    <font>
      <u/>
      <sz val="11"/>
      <color theme="4" tint="-0.249977111117893"/>
      <name val="Calibri"/>
      <family val="2"/>
      <scheme val="minor"/>
    </font>
    <font>
      <sz val="10"/>
      <name val="Arial"/>
      <family val="2"/>
    </font>
    <font>
      <sz val="10"/>
      <name val="Arial Cyr"/>
      <charset val="204"/>
    </font>
    <font>
      <sz val="8"/>
      <name val="GHEA Grapalat"/>
      <family val="3"/>
    </font>
    <font>
      <sz val="10"/>
      <color rgb="FF000000"/>
      <name val="Times New Roman"/>
      <family val="1"/>
    </font>
    <font>
      <sz val="10"/>
      <color rgb="FF9C6500"/>
      <name val="Calibri"/>
      <family val="2"/>
      <scheme val="minor"/>
    </font>
    <font>
      <sz val="8"/>
      <name val="GHEA Grapalat"/>
      <family val="2"/>
    </font>
    <font>
      <b/>
      <sz val="10"/>
      <color theme="0"/>
      <name val="GHEA Grapalat"/>
      <family val="3"/>
    </font>
    <font>
      <sz val="10"/>
      <color theme="0"/>
      <name val="GHEA Grapalat"/>
      <family val="3"/>
    </font>
    <font>
      <b/>
      <sz val="10"/>
      <color indexed="56"/>
      <name val="GHEA Grapalat"/>
      <family val="3"/>
    </font>
    <font>
      <b/>
      <sz val="11"/>
      <color theme="3" tint="-0.249977111117893"/>
      <name val="GHEA Grapalat"/>
      <family val="3"/>
    </font>
    <font>
      <b/>
      <sz val="12"/>
      <color theme="3" tint="-0.249977111117893"/>
      <name val="GHEA Grapalat"/>
      <family val="3"/>
    </font>
    <font>
      <b/>
      <sz val="13"/>
      <color theme="3" tint="-0.249977111117893"/>
      <name val="GHEA Grapalat"/>
      <family val="3"/>
    </font>
    <font>
      <b/>
      <sz val="12"/>
      <color theme="3" tint="-0.499984740745262"/>
      <name val="GHEA Grapalat"/>
      <family val="3"/>
    </font>
    <font>
      <b/>
      <sz val="10"/>
      <color theme="3" tint="-0.249977111117893"/>
      <name val="GHEA Grapalat"/>
      <family val="3"/>
    </font>
    <font>
      <b/>
      <sz val="11"/>
      <color theme="3" tint="-0.499984740745262"/>
      <name val="GHEA Grapalat"/>
      <family val="3"/>
    </font>
    <font>
      <i/>
      <sz val="11"/>
      <name val="GHEA Grapalat"/>
      <family val="3"/>
    </font>
  </fonts>
  <fills count="59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3" tint="-0.249977111117893"/>
        <bgColor indexed="64"/>
      </patternFill>
    </fill>
  </fills>
  <borders count="48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ck">
        <color indexed="56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249977111117893"/>
      </right>
      <top style="thin">
        <color indexed="64"/>
      </top>
      <bottom style="thin">
        <color indexed="64"/>
      </bottom>
      <diagonal/>
    </border>
    <border diagonalUp="1" diagonalDown="1">
      <left/>
      <right/>
      <top style="thin">
        <color indexed="64"/>
      </top>
      <bottom/>
      <diagonal style="hair">
        <color indexed="64"/>
      </diagonal>
    </border>
    <border diagonalUp="1" diagonalDown="1">
      <left/>
      <right/>
      <top style="thin">
        <color indexed="64"/>
      </top>
      <bottom style="thin">
        <color indexed="64"/>
      </bottom>
      <diagonal style="hair">
        <color indexed="64"/>
      </diagonal>
    </border>
    <border>
      <left/>
      <right/>
      <top style="thick">
        <color rgb="FF002060"/>
      </top>
      <bottom style="dashed">
        <color rgb="FF002060"/>
      </bottom>
      <diagonal/>
    </border>
    <border>
      <left/>
      <right/>
      <top style="dashed">
        <color rgb="FF002060"/>
      </top>
      <bottom style="dashed">
        <color rgb="FF002060"/>
      </bottom>
      <diagonal/>
    </border>
    <border>
      <left/>
      <right/>
      <top style="thick">
        <color rgb="FF002060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theme="1"/>
      </bottom>
      <diagonal/>
    </border>
    <border diagonalUp="1" diagonalDown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ck">
        <color theme="4" tint="-0.499984740745262"/>
      </bottom>
      <diagonal/>
    </border>
    <border diagonalUp="1" diagonalDown="1">
      <left/>
      <right/>
      <top style="thin">
        <color indexed="64"/>
      </top>
      <bottom style="thick">
        <color theme="4" tint="-0.499984740745262"/>
      </bottom>
      <diagonal style="hair">
        <color indexed="64"/>
      </diagonal>
    </border>
    <border>
      <left/>
      <right/>
      <top style="dashed">
        <color rgb="FF002060"/>
      </top>
      <bottom style="thick">
        <color theme="4" tint="-0.499984740745262"/>
      </bottom>
      <diagonal/>
    </border>
    <border>
      <left/>
      <right/>
      <top/>
      <bottom style="dashed">
        <color rgb="FF002060"/>
      </bottom>
      <diagonal/>
    </border>
    <border>
      <left/>
      <right/>
      <top style="thick">
        <color theme="4" tint="-0.499984740745262"/>
      </top>
      <bottom/>
      <diagonal/>
    </border>
    <border>
      <left/>
      <right style="thin">
        <color indexed="64"/>
      </right>
      <top style="thin">
        <color indexed="64"/>
      </top>
      <bottom style="thick">
        <color theme="4" tint="-0.499984740745262"/>
      </bottom>
      <diagonal/>
    </border>
    <border>
      <left/>
      <right/>
      <top style="thick">
        <color theme="4" tint="-0.499984740745262"/>
      </top>
      <bottom style="thin">
        <color indexed="64"/>
      </bottom>
      <diagonal/>
    </border>
    <border>
      <left/>
      <right/>
      <top style="thick">
        <color theme="4" tint="-0.499984740745262"/>
      </top>
      <bottom style="thick">
        <color theme="4" tint="-0.499984740745262"/>
      </bottom>
      <diagonal/>
    </border>
    <border>
      <left/>
      <right/>
      <top/>
      <bottom style="thick">
        <color theme="4" tint="-0.499984740745262"/>
      </bottom>
      <diagonal/>
    </border>
    <border>
      <left/>
      <right/>
      <top style="thin">
        <color indexed="56"/>
      </top>
      <bottom style="thin">
        <color indexed="56"/>
      </bottom>
      <diagonal/>
    </border>
    <border>
      <left/>
      <right/>
      <top style="dashed">
        <color indexed="56"/>
      </top>
      <bottom style="dashed">
        <color indexed="64"/>
      </bottom>
      <diagonal/>
    </border>
    <border>
      <left/>
      <right/>
      <top/>
      <bottom style="dashed">
        <color indexed="56"/>
      </bottom>
      <diagonal/>
    </border>
  </borders>
  <cellStyleXfs count="894">
    <xf numFmtId="0" fontId="0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2" fillId="26" borderId="0" applyNumberFormat="0" applyBorder="0" applyAlignment="0" applyProtection="0"/>
    <xf numFmtId="0" fontId="33" fillId="27" borderId="6" applyNumberFormat="0" applyAlignment="0" applyProtection="0"/>
    <xf numFmtId="0" fontId="34" fillId="28" borderId="7" applyNumberFormat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29" borderId="0" applyNumberFormat="0" applyBorder="0" applyAlignment="0" applyProtection="0"/>
    <xf numFmtId="0" fontId="37" fillId="0" borderId="8" applyNumberFormat="0" applyFill="0" applyAlignment="0" applyProtection="0"/>
    <xf numFmtId="0" fontId="38" fillId="0" borderId="9" applyNumberFormat="0" applyFill="0" applyAlignment="0" applyProtection="0"/>
    <xf numFmtId="0" fontId="39" fillId="0" borderId="10" applyNumberFormat="0" applyFill="0" applyAlignment="0" applyProtection="0"/>
    <xf numFmtId="0" fontId="39" fillId="0" borderId="0" applyNumberFormat="0" applyFill="0" applyBorder="0" applyAlignment="0" applyProtection="0"/>
    <xf numFmtId="0" fontId="40" fillId="30" borderId="6" applyNumberFormat="0" applyAlignment="0" applyProtection="0"/>
    <xf numFmtId="0" fontId="41" fillId="0" borderId="11" applyNumberFormat="0" applyFill="0" applyAlignment="0" applyProtection="0"/>
    <xf numFmtId="0" fontId="42" fillId="31" borderId="0" applyNumberFormat="0" applyBorder="0" applyAlignment="0" applyProtection="0"/>
    <xf numFmtId="0" fontId="30" fillId="0" borderId="0"/>
    <xf numFmtId="0" fontId="3" fillId="0" borderId="0"/>
    <xf numFmtId="0" fontId="3" fillId="0" borderId="0"/>
    <xf numFmtId="0" fontId="29" fillId="32" borderId="12" applyNumberFormat="0" applyFont="0" applyAlignment="0" applyProtection="0"/>
    <xf numFmtId="0" fontId="43" fillId="27" borderId="13" applyNumberFormat="0" applyAlignment="0" applyProtection="0"/>
    <xf numFmtId="0" fontId="44" fillId="0" borderId="0" applyNumberFormat="0" applyFill="0" applyBorder="0" applyAlignment="0" applyProtection="0"/>
    <xf numFmtId="0" fontId="45" fillId="0" borderId="14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32" borderId="12" applyNumberFormat="0" applyFont="0" applyAlignment="0" applyProtection="0"/>
    <xf numFmtId="9" fontId="1" fillId="0" borderId="0" applyFont="0" applyFill="0" applyBorder="0" applyAlignment="0" applyProtection="0"/>
    <xf numFmtId="0" fontId="30" fillId="34" borderId="0" applyNumberFormat="0" applyBorder="0" applyAlignment="0" applyProtection="0"/>
    <xf numFmtId="0" fontId="30" fillId="35" borderId="0" applyNumberFormat="0" applyBorder="0" applyAlignment="0" applyProtection="0"/>
    <xf numFmtId="0" fontId="30" fillId="36" borderId="0" applyNumberFormat="0" applyBorder="0" applyAlignment="0" applyProtection="0"/>
    <xf numFmtId="0" fontId="30" fillId="37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38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18" borderId="0" applyNumberFormat="0" applyBorder="0" applyAlignment="0" applyProtection="0"/>
    <xf numFmtId="0" fontId="31" fillId="40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2" fillId="26" borderId="0" applyNumberFormat="0" applyBorder="0" applyAlignment="0" applyProtection="0"/>
    <xf numFmtId="0" fontId="33" fillId="27" borderId="6" applyNumberFormat="0" applyAlignment="0" applyProtection="0"/>
    <xf numFmtId="0" fontId="34" fillId="28" borderId="7" applyNumberFormat="0" applyAlignment="0" applyProtection="0"/>
    <xf numFmtId="43" fontId="49" fillId="0" borderId="0" applyFont="0" applyFill="0" applyBorder="0" applyAlignment="0" applyProtection="0"/>
    <xf numFmtId="178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29" borderId="0" applyNumberFormat="0" applyBorder="0" applyAlignment="0" applyProtection="0"/>
    <xf numFmtId="0" fontId="37" fillId="0" borderId="8" applyNumberFormat="0" applyFill="0" applyAlignment="0" applyProtection="0"/>
    <xf numFmtId="0" fontId="38" fillId="0" borderId="9" applyNumberFormat="0" applyFill="0" applyAlignment="0" applyProtection="0"/>
    <xf numFmtId="0" fontId="39" fillId="0" borderId="10" applyNumberFormat="0" applyFill="0" applyAlignment="0" applyProtection="0"/>
    <xf numFmtId="0" fontId="39" fillId="0" borderId="0" applyNumberFormat="0" applyFill="0" applyBorder="0" applyAlignment="0" applyProtection="0"/>
    <xf numFmtId="0" fontId="40" fillId="30" borderId="6" applyNumberFormat="0" applyAlignment="0" applyProtection="0"/>
    <xf numFmtId="38" fontId="52" fillId="0" borderId="0"/>
    <xf numFmtId="38" fontId="53" fillId="0" borderId="0"/>
    <xf numFmtId="38" fontId="54" fillId="0" borderId="0"/>
    <xf numFmtId="38" fontId="55" fillId="0" borderId="0"/>
    <xf numFmtId="0" fontId="56" fillId="0" borderId="0"/>
    <xf numFmtId="0" fontId="56" fillId="0" borderId="0"/>
    <xf numFmtId="0" fontId="57" fillId="0" borderId="0"/>
    <xf numFmtId="0" fontId="41" fillId="0" borderId="11" applyNumberFormat="0" applyFill="0" applyAlignment="0" applyProtection="0"/>
    <xf numFmtId="0" fontId="42" fillId="31" borderId="0" applyNumberFormat="0" applyBorder="0" applyAlignment="0" applyProtection="0"/>
    <xf numFmtId="0" fontId="58" fillId="0" borderId="0"/>
    <xf numFmtId="0" fontId="59" fillId="0" borderId="0"/>
    <xf numFmtId="0" fontId="50" fillId="0" borderId="0"/>
    <xf numFmtId="0" fontId="60" fillId="0" borderId="0"/>
    <xf numFmtId="0" fontId="49" fillId="0" borderId="0"/>
    <xf numFmtId="0" fontId="49" fillId="0" borderId="0"/>
    <xf numFmtId="0" fontId="51" fillId="0" borderId="0"/>
    <xf numFmtId="0" fontId="61" fillId="0" borderId="0"/>
    <xf numFmtId="0" fontId="59" fillId="0" borderId="0"/>
    <xf numFmtId="0" fontId="59" fillId="0" borderId="0"/>
    <xf numFmtId="0" fontId="62" fillId="0" borderId="0"/>
    <xf numFmtId="0" fontId="49" fillId="0" borderId="0"/>
    <xf numFmtId="0" fontId="63" fillId="0" borderId="0"/>
    <xf numFmtId="0" fontId="49" fillId="0" borderId="0"/>
    <xf numFmtId="0" fontId="50" fillId="0" borderId="0"/>
    <xf numFmtId="0" fontId="59" fillId="0" borderId="0"/>
    <xf numFmtId="0" fontId="50" fillId="0" borderId="0"/>
    <xf numFmtId="0" fontId="50" fillId="0" borderId="0"/>
    <xf numFmtId="0" fontId="62" fillId="0" borderId="0"/>
    <xf numFmtId="0" fontId="50" fillId="0" borderId="0"/>
    <xf numFmtId="0" fontId="50" fillId="0" borderId="0"/>
    <xf numFmtId="0" fontId="43" fillId="27" borderId="13" applyNumberFormat="0" applyAlignment="0" applyProtection="0"/>
    <xf numFmtId="9" fontId="50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5" fillId="0" borderId="14" applyNumberFormat="0" applyFill="0" applyAlignment="0" applyProtection="0"/>
    <xf numFmtId="0" fontId="46" fillId="0" borderId="0" applyNumberFormat="0" applyFill="0" applyBorder="0" applyAlignment="0" applyProtection="0"/>
    <xf numFmtId="178" fontId="64" fillId="0" borderId="15">
      <protection locked="0"/>
    </xf>
    <xf numFmtId="178" fontId="65" fillId="41" borderId="15"/>
    <xf numFmtId="0" fontId="49" fillId="0" borderId="0"/>
    <xf numFmtId="0" fontId="1" fillId="0" borderId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/>
    <xf numFmtId="43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1" fillId="32" borderId="12" applyNumberFormat="0" applyFont="0" applyAlignment="0" applyProtection="0"/>
    <xf numFmtId="0" fontId="71" fillId="0" borderId="0"/>
    <xf numFmtId="0" fontId="1" fillId="0" borderId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/>
    <xf numFmtId="0" fontId="72" fillId="0" borderId="0"/>
    <xf numFmtId="0" fontId="30" fillId="0" borderId="0"/>
    <xf numFmtId="0" fontId="75" fillId="0" borderId="0"/>
    <xf numFmtId="0" fontId="30" fillId="34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35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6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37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38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1" fillId="38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39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40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43" fontId="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43" fontId="5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49" fillId="0" borderId="0"/>
    <xf numFmtId="0" fontId="61" fillId="0" borderId="0"/>
    <xf numFmtId="0" fontId="30" fillId="0" borderId="0"/>
    <xf numFmtId="0" fontId="30" fillId="0" borderId="0"/>
    <xf numFmtId="0" fontId="30" fillId="0" borderId="0"/>
    <xf numFmtId="0" fontId="49" fillId="0" borderId="0">
      <alignment shrinkToFit="1"/>
    </xf>
    <xf numFmtId="0" fontId="63" fillId="0" borderId="0"/>
    <xf numFmtId="0" fontId="49" fillId="0" borderId="0"/>
    <xf numFmtId="0" fontId="62" fillId="0" borderId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71" fillId="0" borderId="0"/>
    <xf numFmtId="165" fontId="60" fillId="0" borderId="0" applyFont="0" applyFill="0" applyBorder="0" applyAlignment="0" applyProtection="0"/>
    <xf numFmtId="0" fontId="49" fillId="0" borderId="0">
      <alignment shrinkToFit="1"/>
    </xf>
    <xf numFmtId="0" fontId="77" fillId="0" borderId="0"/>
    <xf numFmtId="0" fontId="49" fillId="0" borderId="0"/>
    <xf numFmtId="0" fontId="49" fillId="0" borderId="0"/>
    <xf numFmtId="0" fontId="84" fillId="0" borderId="0" applyNumberFormat="0" applyFill="0" applyBorder="0" applyAlignment="0" applyProtection="0"/>
    <xf numFmtId="0" fontId="85" fillId="0" borderId="0">
      <alignment shrinkToFit="1"/>
    </xf>
    <xf numFmtId="9" fontId="49" fillId="0" borderId="0" applyFont="0" applyFill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86" fillId="36" borderId="0" applyNumberFormat="0" applyBorder="0" applyAlignment="0" applyProtection="0"/>
    <xf numFmtId="0" fontId="86" fillId="37" borderId="0" applyNumberFormat="0" applyBorder="0" applyAlignment="0" applyProtection="0"/>
    <xf numFmtId="0" fontId="86" fillId="42" borderId="0" applyNumberFormat="0" applyBorder="0" applyAlignment="0" applyProtection="0"/>
    <xf numFmtId="0" fontId="86" fillId="43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86" fillId="44" borderId="0" applyNumberFormat="0" applyBorder="0" applyAlignment="0" applyProtection="0"/>
    <xf numFmtId="0" fontId="86" fillId="45" borderId="0" applyNumberFormat="0" applyBorder="0" applyAlignment="0" applyProtection="0"/>
    <xf numFmtId="0" fontId="86" fillId="38" borderId="0" applyNumberFormat="0" applyBorder="0" applyAlignment="0" applyProtection="0"/>
    <xf numFmtId="0" fontId="86" fillId="37" borderId="0" applyNumberFormat="0" applyBorder="0" applyAlignment="0" applyProtection="0"/>
    <xf numFmtId="0" fontId="86" fillId="44" borderId="0" applyNumberFormat="0" applyBorder="0" applyAlignment="0" applyProtection="0"/>
    <xf numFmtId="0" fontId="86" fillId="46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87" fillId="47" borderId="0" applyNumberFormat="0" applyBorder="0" applyAlignment="0" applyProtection="0"/>
    <xf numFmtId="0" fontId="87" fillId="45" borderId="0" applyNumberFormat="0" applyBorder="0" applyAlignment="0" applyProtection="0"/>
    <xf numFmtId="0" fontId="87" fillId="38" borderId="0" applyNumberFormat="0" applyBorder="0" applyAlignment="0" applyProtection="0"/>
    <xf numFmtId="0" fontId="87" fillId="39" borderId="0" applyNumberFormat="0" applyBorder="0" applyAlignment="0" applyProtection="0"/>
    <xf numFmtId="0" fontId="87" fillId="48" borderId="0" applyNumberFormat="0" applyBorder="0" applyAlignment="0" applyProtection="0"/>
    <xf numFmtId="0" fontId="87" fillId="40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2" fillId="26" borderId="0" applyNumberFormat="0" applyBorder="0" applyAlignment="0" applyProtection="0"/>
    <xf numFmtId="0" fontId="33" fillId="27" borderId="6" applyNumberFormat="0" applyAlignment="0" applyProtection="0"/>
    <xf numFmtId="0" fontId="34" fillId="28" borderId="7" applyNumberFormat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29" borderId="0" applyNumberFormat="0" applyBorder="0" applyAlignment="0" applyProtection="0"/>
    <xf numFmtId="0" fontId="37" fillId="0" borderId="8" applyNumberFormat="0" applyFill="0" applyAlignment="0" applyProtection="0"/>
    <xf numFmtId="0" fontId="38" fillId="0" borderId="9" applyNumberFormat="0" applyFill="0" applyAlignment="0" applyProtection="0"/>
    <xf numFmtId="0" fontId="39" fillId="0" borderId="10" applyNumberFormat="0" applyFill="0" applyAlignment="0" applyProtection="0"/>
    <xf numFmtId="0" fontId="39" fillId="0" borderId="0" applyNumberFormat="0" applyFill="0" applyBorder="0" applyAlignment="0" applyProtection="0"/>
    <xf numFmtId="0" fontId="40" fillId="30" borderId="6" applyNumberFormat="0" applyAlignment="0" applyProtection="0"/>
    <xf numFmtId="0" fontId="41" fillId="0" borderId="11" applyNumberFormat="0" applyFill="0" applyAlignment="0" applyProtection="0"/>
    <xf numFmtId="0" fontId="42" fillId="31" borderId="0" applyNumberFormat="0" applyBorder="0" applyAlignment="0" applyProtection="0"/>
    <xf numFmtId="0" fontId="30" fillId="0" borderId="0"/>
    <xf numFmtId="0" fontId="49" fillId="0" borderId="0"/>
    <xf numFmtId="0" fontId="59" fillId="0" borderId="0"/>
    <xf numFmtId="0" fontId="49" fillId="0" borderId="0"/>
    <xf numFmtId="0" fontId="59" fillId="0" borderId="0"/>
    <xf numFmtId="0" fontId="49" fillId="0" borderId="0"/>
    <xf numFmtId="0" fontId="49" fillId="0" borderId="0"/>
    <xf numFmtId="0" fontId="49" fillId="0" borderId="0"/>
    <xf numFmtId="0" fontId="63" fillId="0" borderId="0"/>
    <xf numFmtId="0" fontId="60" fillId="0" borderId="0"/>
    <xf numFmtId="0" fontId="59" fillId="0" borderId="0"/>
    <xf numFmtId="0" fontId="49" fillId="0" borderId="0"/>
    <xf numFmtId="0" fontId="59" fillId="0" borderId="0"/>
    <xf numFmtId="0" fontId="49" fillId="0" borderId="0"/>
    <xf numFmtId="0" fontId="59" fillId="0" borderId="0"/>
    <xf numFmtId="0" fontId="50" fillId="0" borderId="0"/>
    <xf numFmtId="0" fontId="1" fillId="32" borderId="12" applyNumberFormat="0" applyFont="0" applyAlignment="0" applyProtection="0"/>
    <xf numFmtId="0" fontId="43" fillId="27" borderId="13" applyNumberFormat="0" applyAlignment="0" applyProtection="0"/>
    <xf numFmtId="9" fontId="59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14" applyNumberFormat="0" applyFill="0" applyAlignment="0" applyProtection="0"/>
    <xf numFmtId="0" fontId="46" fillId="0" borderId="0" applyNumberFormat="0" applyFill="0" applyBorder="0" applyAlignment="0" applyProtection="0"/>
    <xf numFmtId="0" fontId="87" fillId="49" borderId="0" applyNumberFormat="0" applyBorder="0" applyAlignment="0" applyProtection="0"/>
    <xf numFmtId="0" fontId="87" fillId="50" borderId="0" applyNumberFormat="0" applyBorder="0" applyAlignment="0" applyProtection="0"/>
    <xf numFmtId="0" fontId="87" fillId="51" borderId="0" applyNumberFormat="0" applyBorder="0" applyAlignment="0" applyProtection="0"/>
    <xf numFmtId="0" fontId="87" fillId="39" borderId="0" applyNumberFormat="0" applyBorder="0" applyAlignment="0" applyProtection="0"/>
    <xf numFmtId="0" fontId="87" fillId="48" borderId="0" applyNumberFormat="0" applyBorder="0" applyAlignment="0" applyProtection="0"/>
    <xf numFmtId="0" fontId="87" fillId="52" borderId="0" applyNumberFormat="0" applyBorder="0" applyAlignment="0" applyProtection="0"/>
    <xf numFmtId="0" fontId="88" fillId="43" borderId="26" applyNumberFormat="0" applyAlignment="0" applyProtection="0"/>
    <xf numFmtId="0" fontId="89" fillId="53" borderId="27" applyNumberFormat="0" applyAlignment="0" applyProtection="0"/>
    <xf numFmtId="0" fontId="90" fillId="53" borderId="26" applyNumberFormat="0" applyAlignment="0" applyProtection="0"/>
    <xf numFmtId="0" fontId="91" fillId="0" borderId="28" applyNumberFormat="0" applyFill="0" applyAlignment="0" applyProtection="0"/>
    <xf numFmtId="0" fontId="92" fillId="0" borderId="29" applyNumberFormat="0" applyFill="0" applyAlignment="0" applyProtection="0"/>
    <xf numFmtId="0" fontId="93" fillId="0" borderId="30" applyNumberFormat="0" applyFill="0" applyAlignment="0" applyProtection="0"/>
    <xf numFmtId="0" fontId="93" fillId="0" borderId="0" applyNumberFormat="0" applyFill="0" applyBorder="0" applyAlignment="0" applyProtection="0"/>
    <xf numFmtId="0" fontId="94" fillId="0" borderId="31" applyNumberFormat="0" applyFill="0" applyAlignment="0" applyProtection="0"/>
    <xf numFmtId="0" fontId="95" fillId="54" borderId="32" applyNumberFormat="0" applyAlignment="0" applyProtection="0"/>
    <xf numFmtId="0" fontId="96" fillId="0" borderId="0" applyNumberFormat="0" applyFill="0" applyBorder="0" applyAlignment="0" applyProtection="0"/>
    <xf numFmtId="0" fontId="97" fillId="55" borderId="0" applyNumberFormat="0" applyBorder="0" applyAlignment="0" applyProtection="0"/>
    <xf numFmtId="0" fontId="98" fillId="35" borderId="0" applyNumberFormat="0" applyBorder="0" applyAlignment="0" applyProtection="0"/>
    <xf numFmtId="0" fontId="99" fillId="0" borderId="0" applyNumberFormat="0" applyFill="0" applyBorder="0" applyAlignment="0" applyProtection="0"/>
    <xf numFmtId="0" fontId="50" fillId="56" borderId="23" applyNumberFormat="0" applyFont="0" applyAlignment="0" applyProtection="0"/>
    <xf numFmtId="0" fontId="100" fillId="0" borderId="33" applyNumberFormat="0" applyFill="0" applyAlignment="0" applyProtection="0"/>
    <xf numFmtId="0" fontId="101" fillId="0" borderId="0" applyNumberFormat="0" applyFill="0" applyBorder="0" applyAlignment="0" applyProtection="0"/>
    <xf numFmtId="0" fontId="102" fillId="36" borderId="0" applyNumberFormat="0" applyBorder="0" applyAlignment="0" applyProtection="0"/>
    <xf numFmtId="0" fontId="49" fillId="0" borderId="0">
      <alignment shrinkToFit="1"/>
    </xf>
    <xf numFmtId="43" fontId="49" fillId="0" borderId="0" applyFont="0" applyFill="0" applyBorder="0" applyAlignment="0" applyProtection="0"/>
    <xf numFmtId="0" fontId="103" fillId="0" borderId="0"/>
    <xf numFmtId="0" fontId="103" fillId="0" borderId="0"/>
    <xf numFmtId="43" fontId="104" fillId="0" borderId="0" applyFont="0" applyFill="0" applyBorder="0" applyAlignment="0" applyProtection="0"/>
    <xf numFmtId="0" fontId="104" fillId="0" borderId="0"/>
    <xf numFmtId="9" fontId="104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30" fillId="32" borderId="12" applyNumberFormat="0" applyFont="0" applyAlignment="0" applyProtection="0"/>
    <xf numFmtId="0" fontId="47" fillId="0" borderId="0"/>
    <xf numFmtId="43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49" fillId="0" borderId="0"/>
    <xf numFmtId="0" fontId="49" fillId="0" borderId="0"/>
    <xf numFmtId="164" fontId="47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60" fillId="0" borderId="0"/>
    <xf numFmtId="0" fontId="105" fillId="0" borderId="0" applyNumberFormat="0" applyFill="0" applyBorder="0" applyAlignment="0" applyProtection="0"/>
    <xf numFmtId="43" fontId="59" fillId="0" borderId="0" applyFont="0" applyFill="0" applyBorder="0" applyAlignment="0" applyProtection="0"/>
    <xf numFmtId="0" fontId="108" fillId="0" borderId="0">
      <alignment shrinkToFit="1"/>
    </xf>
    <xf numFmtId="0" fontId="49" fillId="0" borderId="0"/>
    <xf numFmtId="0" fontId="47" fillId="0" borderId="0"/>
    <xf numFmtId="0" fontId="30" fillId="0" borderId="0"/>
    <xf numFmtId="164" fontId="1" fillId="0" borderId="0" applyFont="0" applyFill="0" applyBorder="0" applyAlignment="0" applyProtection="0"/>
    <xf numFmtId="0" fontId="49" fillId="0" borderId="0">
      <alignment shrinkToFit="1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58" fillId="0" borderId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04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59" fillId="0" borderId="0" applyFont="0" applyFill="0" applyBorder="0" applyAlignment="0" applyProtection="0"/>
    <xf numFmtId="0" fontId="49" fillId="0" borderId="0">
      <alignment shrinkToFit="1"/>
    </xf>
    <xf numFmtId="0" fontId="4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87" fillId="49" borderId="0" applyNumberFormat="0" applyBorder="0" applyAlignment="0" applyProtection="0"/>
    <xf numFmtId="0" fontId="87" fillId="50" borderId="0" applyNumberFormat="0" applyBorder="0" applyAlignment="0" applyProtection="0"/>
    <xf numFmtId="0" fontId="87" fillId="51" borderId="0" applyNumberFormat="0" applyBorder="0" applyAlignment="0" applyProtection="0"/>
    <xf numFmtId="0" fontId="87" fillId="39" borderId="0" applyNumberFormat="0" applyBorder="0" applyAlignment="0" applyProtection="0"/>
    <xf numFmtId="0" fontId="87" fillId="48" borderId="0" applyNumberFormat="0" applyBorder="0" applyAlignment="0" applyProtection="0"/>
    <xf numFmtId="0" fontId="87" fillId="52" borderId="0" applyNumberFormat="0" applyBorder="0" applyAlignment="0" applyProtection="0"/>
    <xf numFmtId="0" fontId="88" fillId="43" borderId="26" applyNumberFormat="0" applyAlignment="0" applyProtection="0"/>
    <xf numFmtId="0" fontId="89" fillId="53" borderId="27" applyNumberFormat="0" applyAlignment="0" applyProtection="0"/>
    <xf numFmtId="0" fontId="90" fillId="53" borderId="26" applyNumberFormat="0" applyAlignment="0" applyProtection="0"/>
    <xf numFmtId="0" fontId="91" fillId="0" borderId="28" applyNumberFormat="0" applyFill="0" applyAlignment="0" applyProtection="0"/>
    <xf numFmtId="0" fontId="92" fillId="0" borderId="29" applyNumberFormat="0" applyFill="0" applyAlignment="0" applyProtection="0"/>
    <xf numFmtId="0" fontId="93" fillId="0" borderId="30" applyNumberFormat="0" applyFill="0" applyAlignment="0" applyProtection="0"/>
    <xf numFmtId="0" fontId="93" fillId="0" borderId="0" applyNumberFormat="0" applyFill="0" applyBorder="0" applyAlignment="0" applyProtection="0"/>
    <xf numFmtId="0" fontId="94" fillId="0" borderId="31" applyNumberFormat="0" applyFill="0" applyAlignment="0" applyProtection="0"/>
    <xf numFmtId="0" fontId="95" fillId="54" borderId="32" applyNumberFormat="0" applyAlignment="0" applyProtection="0"/>
    <xf numFmtId="0" fontId="96" fillId="0" borderId="0" applyNumberFormat="0" applyFill="0" applyBorder="0" applyAlignment="0" applyProtection="0"/>
    <xf numFmtId="0" fontId="97" fillId="55" borderId="0" applyNumberFormat="0" applyBorder="0" applyAlignment="0" applyProtection="0"/>
    <xf numFmtId="0" fontId="98" fillId="35" borderId="0" applyNumberFormat="0" applyBorder="0" applyAlignment="0" applyProtection="0"/>
    <xf numFmtId="0" fontId="99" fillId="0" borderId="0" applyNumberFormat="0" applyFill="0" applyBorder="0" applyAlignment="0" applyProtection="0"/>
    <xf numFmtId="0" fontId="49" fillId="0" borderId="0"/>
    <xf numFmtId="0" fontId="100" fillId="0" borderId="33" applyNumberFormat="0" applyFill="0" applyAlignment="0" applyProtection="0"/>
    <xf numFmtId="0" fontId="101" fillId="0" borderId="0" applyNumberFormat="0" applyFill="0" applyBorder="0" applyAlignment="0" applyProtection="0"/>
    <xf numFmtId="0" fontId="102" fillId="36" borderId="0" applyNumberFormat="0" applyBorder="0" applyAlignment="0" applyProtection="0"/>
    <xf numFmtId="43" fontId="30" fillId="0" borderId="0" applyFont="0" applyFill="0" applyBorder="0" applyAlignment="0" applyProtection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10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9" borderId="0" applyNumberFormat="0" applyBorder="0" applyAlignment="0" applyProtection="0"/>
    <xf numFmtId="0" fontId="59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10" borderId="0" applyNumberFormat="0" applyBorder="0" applyAlignment="0" applyProtection="0"/>
    <xf numFmtId="43" fontId="59" fillId="0" borderId="0" applyFont="0" applyFill="0" applyBorder="0" applyAlignment="0" applyProtection="0"/>
    <xf numFmtId="0" fontId="109" fillId="0" borderId="0"/>
    <xf numFmtId="0" fontId="49" fillId="0" borderId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0" borderId="0"/>
    <xf numFmtId="9" fontId="10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9" fillId="0" borderId="0"/>
    <xf numFmtId="43" fontId="60" fillId="0" borderId="0" applyFon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109" fillId="0" borderId="0"/>
    <xf numFmtId="0" fontId="49" fillId="0" borderId="0"/>
    <xf numFmtId="0" fontId="60" fillId="0" borderId="0"/>
    <xf numFmtId="0" fontId="109" fillId="0" borderId="0"/>
    <xf numFmtId="9" fontId="1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49" fillId="0" borderId="0"/>
    <xf numFmtId="0" fontId="59" fillId="0" borderId="0"/>
    <xf numFmtId="0" fontId="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43" fontId="60" fillId="0" borderId="0" applyFont="0" applyFill="0" applyBorder="0" applyAlignment="0" applyProtection="0"/>
    <xf numFmtId="0" fontId="60" fillId="0" borderId="0"/>
    <xf numFmtId="0" fontId="59" fillId="0" borderId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64" fillId="0" borderId="0"/>
    <xf numFmtId="0" fontId="110" fillId="0" borderId="0"/>
    <xf numFmtId="9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1" fillId="0" borderId="0" applyFont="0" applyFill="0" applyBorder="0" applyAlignment="0" applyProtection="0"/>
    <xf numFmtId="0" fontId="30" fillId="0" borderId="0"/>
    <xf numFmtId="0" fontId="49" fillId="0" borderId="0"/>
    <xf numFmtId="0" fontId="49" fillId="0" borderId="0"/>
    <xf numFmtId="0" fontId="30" fillId="34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34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35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5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6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36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37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37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38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38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164" fontId="1" fillId="0" borderId="0" applyFont="0" applyFill="0" applyBorder="0" applyAlignment="0" applyProtection="0"/>
    <xf numFmtId="165" fontId="49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5" fontId="49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111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5" fontId="60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49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42" fillId="31" borderId="0" applyNumberFormat="0" applyBorder="0" applyAlignment="0" applyProtection="0"/>
    <xf numFmtId="0" fontId="112" fillId="31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8" fillId="0" borderId="0"/>
    <xf numFmtId="0" fontId="60" fillId="0" borderId="0"/>
    <xf numFmtId="0" fontId="59" fillId="0" borderId="0"/>
    <xf numFmtId="0" fontId="59" fillId="0" borderId="0"/>
    <xf numFmtId="0" fontId="30" fillId="0" borderId="0"/>
    <xf numFmtId="0" fontId="49" fillId="0" borderId="0"/>
    <xf numFmtId="0" fontId="59" fillId="0" borderId="0"/>
    <xf numFmtId="0" fontId="59" fillId="0" borderId="0"/>
    <xf numFmtId="0" fontId="30" fillId="0" borderId="0"/>
    <xf numFmtId="0" fontId="49" fillId="0" borderId="0"/>
    <xf numFmtId="0" fontId="49" fillId="0" borderId="0"/>
    <xf numFmtId="0" fontId="49" fillId="0" borderId="0">
      <alignment shrinkToFit="1"/>
    </xf>
    <xf numFmtId="0" fontId="49" fillId="0" borderId="0"/>
    <xf numFmtId="0" fontId="49" fillId="0" borderId="0"/>
    <xf numFmtId="0" fontId="49" fillId="0" borderId="0"/>
    <xf numFmtId="0" fontId="59" fillId="0" borderId="0"/>
    <xf numFmtId="0" fontId="49" fillId="0" borderId="0"/>
    <xf numFmtId="0" fontId="59" fillId="0" borderId="0"/>
    <xf numFmtId="0" fontId="49" fillId="0" borderId="0"/>
    <xf numFmtId="0" fontId="49" fillId="0" borderId="0"/>
    <xf numFmtId="0" fontId="49" fillId="0" borderId="0"/>
    <xf numFmtId="0" fontId="59" fillId="0" borderId="0"/>
    <xf numFmtId="0" fontId="49" fillId="0" borderId="0"/>
    <xf numFmtId="0" fontId="59" fillId="0" borderId="0"/>
    <xf numFmtId="0" fontId="30" fillId="0" borderId="0"/>
    <xf numFmtId="0" fontId="49" fillId="0" borderId="0"/>
    <xf numFmtId="0" fontId="59" fillId="0" borderId="0"/>
    <xf numFmtId="0" fontId="59" fillId="0" borderId="0"/>
    <xf numFmtId="0" fontId="59" fillId="0" borderId="0"/>
    <xf numFmtId="0" fontId="49" fillId="0" borderId="0"/>
    <xf numFmtId="0" fontId="49" fillId="0" borderId="0"/>
    <xf numFmtId="0" fontId="111" fillId="0" borderId="0"/>
    <xf numFmtId="0" fontId="49" fillId="0" borderId="0"/>
    <xf numFmtId="0" fontId="4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9" fillId="0" borderId="0"/>
    <xf numFmtId="0" fontId="62" fillId="0" borderId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9" fillId="0" borderId="0" applyNumberFormat="0" applyFill="0" applyBorder="0" applyAlignment="0" applyProtection="0"/>
    <xf numFmtId="190" fontId="113" fillId="0" borderId="0" applyFill="0" applyBorder="0" applyProtection="0">
      <alignment horizontal="right" vertical="top"/>
    </xf>
    <xf numFmtId="0" fontId="49" fillId="0" borderId="0"/>
  </cellStyleXfs>
  <cellXfs count="602">
    <xf numFmtId="0" fontId="0" fillId="0" borderId="0" xfId="0"/>
    <xf numFmtId="0" fontId="6" fillId="0" borderId="0" xfId="0" applyFont="1"/>
    <xf numFmtId="0" fontId="8" fillId="0" borderId="0" xfId="0" applyFont="1"/>
    <xf numFmtId="0" fontId="7" fillId="0" borderId="0" xfId="0" applyFont="1" applyAlignment="1">
      <alignment horizontal="center"/>
    </xf>
    <xf numFmtId="0" fontId="9" fillId="0" borderId="0" xfId="0" applyFont="1" applyBorder="1" applyAlignment="1">
      <alignment vertical="center" wrapText="1"/>
    </xf>
    <xf numFmtId="0" fontId="8" fillId="0" borderId="0" xfId="0" applyFont="1" applyAlignment="1">
      <alignment vertical="center"/>
    </xf>
    <xf numFmtId="43" fontId="8" fillId="0" borderId="0" xfId="28" applyFont="1" applyAlignment="1">
      <alignment vertical="center"/>
    </xf>
    <xf numFmtId="0" fontId="8" fillId="0" borderId="1" xfId="0" applyFont="1" applyBorder="1" applyAlignment="1">
      <alignment horizontal="left" indent="2"/>
    </xf>
    <xf numFmtId="0" fontId="8" fillId="0" borderId="1" xfId="0" applyFont="1" applyBorder="1" applyAlignment="1">
      <alignment vertical="center" wrapText="1"/>
    </xf>
    <xf numFmtId="0" fontId="12" fillId="0" borderId="0" xfId="0" applyFont="1" applyAlignment="1">
      <alignment vertical="center"/>
    </xf>
    <xf numFmtId="0" fontId="5" fillId="0" borderId="1" xfId="0" applyFont="1" applyBorder="1" applyAlignment="1">
      <alignment vertical="center"/>
    </xf>
    <xf numFmtId="168" fontId="6" fillId="0" borderId="1" xfId="28" applyNumberFormat="1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 indent="4"/>
    </xf>
    <xf numFmtId="0" fontId="6" fillId="0" borderId="1" xfId="0" applyFont="1" applyBorder="1" applyAlignment="1">
      <alignment vertical="center"/>
    </xf>
    <xf numFmtId="168" fontId="6" fillId="0" borderId="0" xfId="0" applyNumberFormat="1" applyFont="1" applyAlignment="1">
      <alignment vertical="center"/>
    </xf>
    <xf numFmtId="0" fontId="8" fillId="0" borderId="0" xfId="0" applyFont="1" applyAlignment="1">
      <alignment horizontal="center" vertical="center"/>
    </xf>
    <xf numFmtId="43" fontId="6" fillId="0" borderId="0" xfId="0" applyNumberFormat="1" applyFont="1" applyAlignment="1">
      <alignment vertical="center"/>
    </xf>
    <xf numFmtId="0" fontId="14" fillId="0" borderId="0" xfId="0" applyFont="1"/>
    <xf numFmtId="168" fontId="14" fillId="0" borderId="0" xfId="0" applyNumberFormat="1" applyFont="1"/>
    <xf numFmtId="0" fontId="14" fillId="0" borderId="5" xfId="0" applyFont="1" applyBorder="1"/>
    <xf numFmtId="168" fontId="6" fillId="0" borderId="0" xfId="0" applyNumberFormat="1" applyFont="1" applyBorder="1" applyAlignment="1">
      <alignment vertical="center"/>
    </xf>
    <xf numFmtId="0" fontId="8" fillId="0" borderId="1" xfId="0" applyFont="1" applyBorder="1" applyAlignment="1">
      <alignment horizontal="left" vertical="center" wrapText="1" indent="6"/>
    </xf>
    <xf numFmtId="0" fontId="8" fillId="0" borderId="4" xfId="0" applyFont="1" applyBorder="1" applyAlignment="1">
      <alignment horizontal="left" vertical="center" wrapText="1" indent="6"/>
    </xf>
    <xf numFmtId="0" fontId="17" fillId="0" borderId="3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20" fillId="0" borderId="0" xfId="0" applyFont="1"/>
    <xf numFmtId="0" fontId="10" fillId="0" borderId="0" xfId="0" applyFont="1" applyFill="1"/>
    <xf numFmtId="168" fontId="19" fillId="0" borderId="1" xfId="28" applyNumberFormat="1" applyFont="1" applyFill="1" applyBorder="1" applyAlignment="1">
      <alignment horizontal="right" vertical="center" wrapText="1"/>
    </xf>
    <xf numFmtId="0" fontId="10" fillId="0" borderId="0" xfId="0" applyFont="1" applyFill="1" applyAlignment="1">
      <alignment vertical="center"/>
    </xf>
    <xf numFmtId="0" fontId="10" fillId="0" borderId="1" xfId="0" applyFont="1" applyBorder="1" applyAlignment="1">
      <alignment horizontal="left" vertical="center" wrapText="1" indent="6"/>
    </xf>
    <xf numFmtId="0" fontId="7" fillId="0" borderId="1" xfId="0" applyFont="1" applyBorder="1" applyAlignment="1">
      <alignment horizontal="left" indent="2"/>
    </xf>
    <xf numFmtId="43" fontId="6" fillId="0" borderId="0" xfId="28" applyFont="1" applyAlignment="1">
      <alignment vertical="center"/>
    </xf>
    <xf numFmtId="169" fontId="6" fillId="0" borderId="0" xfId="0" applyNumberFormat="1" applyFont="1"/>
    <xf numFmtId="0" fontId="9" fillId="0" borderId="1" xfId="0" applyFont="1" applyBorder="1" applyAlignment="1">
      <alignment horizontal="left" indent="3"/>
    </xf>
    <xf numFmtId="43" fontId="8" fillId="0" borderId="0" xfId="0" applyNumberFormat="1" applyFont="1" applyAlignment="1">
      <alignment vertical="center"/>
    </xf>
    <xf numFmtId="168" fontId="10" fillId="0" borderId="1" xfId="28" applyNumberFormat="1" applyFont="1" applyFill="1" applyBorder="1" applyAlignment="1">
      <alignment vertical="center"/>
    </xf>
    <xf numFmtId="0" fontId="6" fillId="0" borderId="3" xfId="0" applyFont="1" applyBorder="1" applyAlignment="1">
      <alignment horizontal="left" vertical="top" wrapText="1" indent="1"/>
    </xf>
    <xf numFmtId="0" fontId="22" fillId="0" borderId="0" xfId="0" applyFont="1" applyAlignment="1">
      <alignment vertical="center"/>
    </xf>
    <xf numFmtId="168" fontId="10" fillId="0" borderId="0" xfId="28" applyNumberFormat="1" applyFont="1" applyFill="1" applyBorder="1" applyAlignment="1">
      <alignment vertical="center"/>
    </xf>
    <xf numFmtId="0" fontId="7" fillId="0" borderId="1" xfId="0" applyFont="1" applyBorder="1" applyAlignment="1">
      <alignment horizontal="left" vertical="center"/>
    </xf>
    <xf numFmtId="168" fontId="8" fillId="0" borderId="1" xfId="28" applyNumberFormat="1" applyFont="1" applyBorder="1" applyAlignment="1">
      <alignment vertical="center"/>
    </xf>
    <xf numFmtId="0" fontId="8" fillId="0" borderId="0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indent="5"/>
    </xf>
    <xf numFmtId="0" fontId="10" fillId="0" borderId="1" xfId="0" applyFont="1" applyFill="1" applyBorder="1" applyAlignment="1">
      <alignment horizontal="left" vertical="center" wrapText="1" indent="4"/>
    </xf>
    <xf numFmtId="43" fontId="8" fillId="0" borderId="0" xfId="0" applyNumberFormat="1" applyFont="1"/>
    <xf numFmtId="168" fontId="21" fillId="0" borderId="1" xfId="28" applyNumberFormat="1" applyFont="1" applyBorder="1" applyAlignment="1">
      <alignment vertical="center"/>
    </xf>
    <xf numFmtId="168" fontId="21" fillId="0" borderId="1" xfId="28" applyNumberFormat="1" applyFont="1" applyFill="1" applyBorder="1" applyAlignment="1">
      <alignment vertical="center"/>
    </xf>
    <xf numFmtId="0" fontId="27" fillId="0" borderId="0" xfId="0" applyFont="1" applyAlignment="1">
      <alignment vertical="center"/>
    </xf>
    <xf numFmtId="0" fontId="21" fillId="0" borderId="0" xfId="0" applyFont="1" applyFill="1" applyBorder="1" applyAlignment="1">
      <alignment horizontal="left" vertical="center" wrapText="1" indent="4"/>
    </xf>
    <xf numFmtId="168" fontId="21" fillId="0" borderId="0" xfId="28" applyNumberFormat="1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8" fillId="0" borderId="0" xfId="39" applyFont="1"/>
    <xf numFmtId="0" fontId="20" fillId="0" borderId="0" xfId="39" applyFont="1"/>
    <xf numFmtId="0" fontId="8" fillId="0" borderId="0" xfId="39" applyFont="1" applyAlignment="1">
      <alignment vertical="center"/>
    </xf>
    <xf numFmtId="0" fontId="17" fillId="0" borderId="3" xfId="39" applyFont="1" applyBorder="1" applyAlignment="1">
      <alignment vertical="center" wrapText="1"/>
    </xf>
    <xf numFmtId="0" fontId="17" fillId="0" borderId="0" xfId="39" applyFont="1" applyAlignment="1">
      <alignment vertical="center"/>
    </xf>
    <xf numFmtId="43" fontId="17" fillId="0" borderId="0" xfId="39" applyNumberFormat="1" applyFont="1" applyAlignment="1">
      <alignment vertical="center"/>
    </xf>
    <xf numFmtId="0" fontId="8" fillId="0" borderId="1" xfId="39" applyFont="1" applyBorder="1" applyAlignment="1">
      <alignment horizontal="left" vertical="center" wrapText="1" indent="15"/>
    </xf>
    <xf numFmtId="0" fontId="7" fillId="0" borderId="1" xfId="39" applyFont="1" applyBorder="1" applyAlignment="1">
      <alignment horizontal="left" vertical="center" wrapText="1" indent="2"/>
    </xf>
    <xf numFmtId="0" fontId="7" fillId="0" borderId="0" xfId="39" applyFont="1" applyAlignment="1">
      <alignment vertical="center"/>
    </xf>
    <xf numFmtId="0" fontId="9" fillId="0" borderId="1" xfId="39" applyFont="1" applyFill="1" applyBorder="1" applyAlignment="1">
      <alignment horizontal="left" vertical="center" wrapText="1" indent="3"/>
    </xf>
    <xf numFmtId="0" fontId="9" fillId="0" borderId="0" xfId="39" applyFont="1" applyAlignment="1">
      <alignment vertical="center"/>
    </xf>
    <xf numFmtId="0" fontId="8" fillId="0" borderId="1" xfId="39" applyFont="1" applyFill="1" applyBorder="1" applyAlignment="1">
      <alignment horizontal="left" vertical="center" wrapText="1" indent="15"/>
    </xf>
    <xf numFmtId="0" fontId="10" fillId="0" borderId="1" xfId="39" applyFont="1" applyFill="1" applyBorder="1" applyAlignment="1">
      <alignment horizontal="left" vertical="center" wrapText="1" indent="7"/>
    </xf>
    <xf numFmtId="0" fontId="20" fillId="0" borderId="0" xfId="39" applyFont="1" applyAlignment="1">
      <alignment vertical="center"/>
    </xf>
    <xf numFmtId="0" fontId="8" fillId="0" borderId="1" xfId="39" applyFont="1" applyBorder="1" applyAlignment="1">
      <alignment horizontal="left" vertical="center" indent="3"/>
    </xf>
    <xf numFmtId="0" fontId="8" fillId="0" borderId="1" xfId="39" applyFont="1" applyBorder="1" applyAlignment="1">
      <alignment horizontal="left" vertical="center" indent="11"/>
    </xf>
    <xf numFmtId="43" fontId="20" fillId="0" borderId="0" xfId="29" applyFont="1" applyAlignment="1">
      <alignment vertical="center"/>
    </xf>
    <xf numFmtId="0" fontId="9" fillId="0" borderId="0" xfId="39" applyFont="1" applyAlignment="1">
      <alignment vertical="center" wrapText="1"/>
    </xf>
    <xf numFmtId="0" fontId="28" fillId="0" borderId="0" xfId="39" applyFont="1" applyAlignment="1">
      <alignment vertical="center" wrapText="1"/>
    </xf>
    <xf numFmtId="0" fontId="12" fillId="0" borderId="0" xfId="39" applyFont="1" applyAlignment="1">
      <alignment vertical="center"/>
    </xf>
    <xf numFmtId="0" fontId="8" fillId="0" borderId="0" xfId="39" applyFont="1" applyBorder="1" applyAlignment="1">
      <alignment vertical="center"/>
    </xf>
    <xf numFmtId="0" fontId="7" fillId="0" borderId="3" xfId="39" applyFont="1" applyBorder="1" applyAlignment="1">
      <alignment horizontal="left" vertical="center"/>
    </xf>
    <xf numFmtId="0" fontId="8" fillId="0" borderId="1" xfId="39" applyFont="1" applyFill="1" applyBorder="1" applyAlignment="1">
      <alignment horizontal="center" vertical="center" wrapText="1"/>
    </xf>
    <xf numFmtId="0" fontId="9" fillId="0" borderId="1" xfId="39" applyFont="1" applyFill="1" applyBorder="1" applyAlignment="1">
      <alignment horizontal="left" vertical="center" wrapText="1" indent="2"/>
    </xf>
    <xf numFmtId="0" fontId="8" fillId="0" borderId="1" xfId="39" applyFont="1" applyFill="1" applyBorder="1" applyAlignment="1">
      <alignment horizontal="left" vertical="center" wrapText="1" indent="5"/>
    </xf>
    <xf numFmtId="0" fontId="9" fillId="0" borderId="0" xfId="39" applyFont="1" applyBorder="1" applyAlignment="1">
      <alignment vertical="center" wrapText="1"/>
    </xf>
    <xf numFmtId="0" fontId="20" fillId="0" borderId="0" xfId="39" applyFont="1" applyBorder="1" applyAlignment="1">
      <alignment vertical="center"/>
    </xf>
    <xf numFmtId="172" fontId="20" fillId="0" borderId="0" xfId="39" applyNumberFormat="1" applyFont="1" applyAlignment="1">
      <alignment vertical="center"/>
    </xf>
    <xf numFmtId="172" fontId="8" fillId="0" borderId="0" xfId="39" applyNumberFormat="1" applyFont="1" applyAlignment="1">
      <alignment vertical="center"/>
    </xf>
    <xf numFmtId="0" fontId="21" fillId="0" borderId="1" xfId="0" applyFont="1" applyFill="1" applyBorder="1" applyAlignment="1">
      <alignment horizontal="left" vertical="center" indent="6"/>
    </xf>
    <xf numFmtId="43" fontId="8" fillId="0" borderId="0" xfId="28" applyFont="1"/>
    <xf numFmtId="0" fontId="10" fillId="0" borderId="0" xfId="0" applyFont="1" applyAlignment="1">
      <alignment horizontal="center"/>
    </xf>
    <xf numFmtId="0" fontId="6" fillId="0" borderId="1" xfId="0" applyFont="1" applyBorder="1" applyAlignment="1">
      <alignment horizontal="left" vertical="center" wrapText="1" indent="2"/>
    </xf>
    <xf numFmtId="0" fontId="12" fillId="0" borderId="0" xfId="0" applyFont="1" applyAlignment="1">
      <alignment horizontal="left" vertical="center"/>
    </xf>
    <xf numFmtId="171" fontId="6" fillId="0" borderId="0" xfId="0" applyNumberFormat="1" applyFont="1" applyAlignment="1">
      <alignment vertical="center"/>
    </xf>
    <xf numFmtId="0" fontId="19" fillId="0" borderId="0" xfId="0" applyFont="1" applyFill="1" applyBorder="1"/>
    <xf numFmtId="0" fontId="10" fillId="0" borderId="0" xfId="0" applyFont="1" applyFill="1" applyBorder="1"/>
    <xf numFmtId="0" fontId="7" fillId="0" borderId="0" xfId="0" applyFont="1" applyBorder="1" applyAlignment="1">
      <alignment horizontal="left" indent="2"/>
    </xf>
    <xf numFmtId="0" fontId="6" fillId="0" borderId="0" xfId="0" applyFont="1" applyAlignment="1">
      <alignment vertical="center"/>
    </xf>
    <xf numFmtId="0" fontId="19" fillId="0" borderId="1" xfId="0" applyFont="1" applyFill="1" applyBorder="1" applyAlignment="1">
      <alignment vertical="center" wrapText="1"/>
    </xf>
    <xf numFmtId="168" fontId="8" fillId="0" borderId="0" xfId="0" applyNumberFormat="1" applyFont="1" applyAlignment="1">
      <alignment vertical="center"/>
    </xf>
    <xf numFmtId="169" fontId="20" fillId="0" borderId="0" xfId="39" applyNumberFormat="1" applyFont="1"/>
    <xf numFmtId="171" fontId="20" fillId="0" borderId="0" xfId="39" applyNumberFormat="1" applyFont="1" applyAlignment="1">
      <alignment vertical="center"/>
    </xf>
    <xf numFmtId="0" fontId="6" fillId="0" borderId="1" xfId="0" applyFont="1" applyBorder="1" applyAlignment="1">
      <alignment horizontal="left" vertical="center" wrapText="1" indent="4"/>
    </xf>
    <xf numFmtId="43" fontId="6" fillId="0" borderId="0" xfId="48" applyFont="1" applyAlignment="1">
      <alignment vertical="center"/>
    </xf>
    <xf numFmtId="173" fontId="6" fillId="0" borderId="0" xfId="0" applyNumberFormat="1" applyFont="1" applyAlignment="1">
      <alignment vertical="center"/>
    </xf>
    <xf numFmtId="0" fontId="8" fillId="0" borderId="0" xfId="0" applyFont="1" applyAlignment="1">
      <alignment horizontal="center" vertical="center" wrapText="1"/>
    </xf>
    <xf numFmtId="0" fontId="27" fillId="0" borderId="0" xfId="0" applyFont="1" applyAlignment="1">
      <alignment vertical="center" wrapText="1"/>
    </xf>
    <xf numFmtId="0" fontId="12" fillId="0" borderId="0" xfId="0" applyFont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0" fontId="6" fillId="0" borderId="0" xfId="0" applyFont="1" applyFill="1" applyBorder="1"/>
    <xf numFmtId="0" fontId="21" fillId="0" borderId="0" xfId="0" applyFont="1" applyFill="1" applyBorder="1" applyAlignment="1">
      <alignment horizontal="center" vertical="center" wrapText="1"/>
    </xf>
    <xf numFmtId="168" fontId="26" fillId="0" borderId="3" xfId="48" applyNumberFormat="1" applyFont="1" applyBorder="1" applyAlignment="1">
      <alignment horizontal="center" vertical="center" wrapText="1"/>
    </xf>
    <xf numFmtId="168" fontId="21" fillId="0" borderId="1" xfId="48" applyNumberFormat="1" applyFont="1" applyBorder="1" applyAlignment="1">
      <alignment vertical="center"/>
    </xf>
    <xf numFmtId="0" fontId="6" fillId="0" borderId="0" xfId="0" applyFont="1" applyFill="1" applyAlignment="1">
      <alignment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0" xfId="0" applyFont="1" applyFill="1" applyAlignment="1">
      <alignment vertical="center"/>
    </xf>
    <xf numFmtId="168" fontId="21" fillId="0" borderId="0" xfId="0" applyNumberFormat="1" applyFont="1" applyFill="1" applyAlignment="1">
      <alignment vertical="center"/>
    </xf>
    <xf numFmtId="0" fontId="21" fillId="0" borderId="1" xfId="0" applyFont="1" applyFill="1" applyBorder="1" applyAlignment="1">
      <alignment horizontal="left" vertical="center" wrapText="1" indent="4"/>
    </xf>
    <xf numFmtId="0" fontId="21" fillId="0" borderId="0" xfId="0" applyFont="1" applyAlignment="1">
      <alignment vertical="center"/>
    </xf>
    <xf numFmtId="0" fontId="6" fillId="0" borderId="0" xfId="0" applyFont="1" applyFill="1" applyBorder="1" applyAlignment="1">
      <alignment horizontal="left" vertical="center" wrapText="1" indent="4"/>
    </xf>
    <xf numFmtId="0" fontId="26" fillId="33" borderId="1" xfId="0" applyFont="1" applyFill="1" applyBorder="1" applyAlignment="1">
      <alignment horizontal="left" vertical="center" wrapText="1" indent="2"/>
    </xf>
    <xf numFmtId="168" fontId="6" fillId="0" borderId="1" xfId="48" applyNumberFormat="1" applyFont="1" applyFill="1" applyBorder="1" applyAlignment="1">
      <alignment vertical="center"/>
    </xf>
    <xf numFmtId="168" fontId="21" fillId="0" borderId="0" xfId="48" applyNumberFormat="1" applyFont="1" applyFill="1" applyBorder="1" applyAlignment="1">
      <alignment vertical="center"/>
    </xf>
    <xf numFmtId="43" fontId="6" fillId="0" borderId="0" xfId="143" applyFont="1"/>
    <xf numFmtId="16" fontId="21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vertical="center"/>
    </xf>
    <xf numFmtId="0" fontId="68" fillId="0" borderId="0" xfId="0" applyFont="1"/>
    <xf numFmtId="176" fontId="13" fillId="0" borderId="0" xfId="0" applyNumberFormat="1" applyFont="1" applyBorder="1" applyAlignment="1"/>
    <xf numFmtId="0" fontId="68" fillId="0" borderId="0" xfId="0" applyFont="1" applyFill="1" applyBorder="1"/>
    <xf numFmtId="0" fontId="68" fillId="0" borderId="0" xfId="0" applyFont="1" applyBorder="1"/>
    <xf numFmtId="0" fontId="6" fillId="0" borderId="1" xfId="0" applyFont="1" applyBorder="1" applyAlignment="1">
      <alignment horizontal="left" vertical="center" indent="2"/>
    </xf>
    <xf numFmtId="49" fontId="26" fillId="0" borderId="0" xfId="0" applyNumberFormat="1" applyFont="1" applyBorder="1" applyAlignment="1">
      <alignment horizontal="center" vertical="center"/>
    </xf>
    <xf numFmtId="43" fontId="6" fillId="0" borderId="0" xfId="28" applyFont="1"/>
    <xf numFmtId="168" fontId="5" fillId="0" borderId="3" xfId="28" applyNumberFormat="1" applyFont="1" applyBorder="1" applyAlignment="1">
      <alignment horizontal="center" vertical="center" wrapText="1"/>
    </xf>
    <xf numFmtId="168" fontId="6" fillId="0" borderId="3" xfId="28" applyNumberFormat="1" applyFont="1" applyBorder="1"/>
    <xf numFmtId="168" fontId="6" fillId="0" borderId="0" xfId="0" applyNumberFormat="1" applyFont="1"/>
    <xf numFmtId="0" fontId="12" fillId="0" borderId="0" xfId="0" applyFont="1" applyBorder="1" applyAlignment="1"/>
    <xf numFmtId="0" fontId="10" fillId="33" borderId="1" xfId="0" applyFont="1" applyFill="1" applyBorder="1" applyAlignment="1">
      <alignment horizontal="left" vertical="center" wrapText="1" indent="4"/>
    </xf>
    <xf numFmtId="179" fontId="20" fillId="0" borderId="0" xfId="28" applyNumberFormat="1" applyFont="1" applyBorder="1" applyAlignment="1">
      <alignment vertical="center"/>
    </xf>
    <xf numFmtId="43" fontId="8" fillId="0" borderId="0" xfId="39" applyNumberFormat="1" applyFont="1" applyAlignment="1">
      <alignment vertical="center"/>
    </xf>
    <xf numFmtId="179" fontId="8" fillId="0" borderId="0" xfId="39" applyNumberFormat="1" applyFont="1" applyAlignment="1">
      <alignment vertical="center"/>
    </xf>
    <xf numFmtId="168" fontId="8" fillId="0" borderId="0" xfId="28" applyNumberFormat="1" applyFont="1" applyBorder="1" applyAlignment="1">
      <alignment vertical="center"/>
    </xf>
    <xf numFmtId="171" fontId="8" fillId="0" borderId="0" xfId="39" applyNumberFormat="1" applyFont="1" applyAlignment="1">
      <alignment vertical="center"/>
    </xf>
    <xf numFmtId="0" fontId="6" fillId="0" borderId="1" xfId="0" applyFont="1" applyBorder="1" applyAlignment="1">
      <alignment horizontal="center" vertical="center"/>
    </xf>
    <xf numFmtId="168" fontId="6" fillId="0" borderId="1" xfId="48" applyNumberFormat="1" applyFont="1" applyBorder="1" applyAlignment="1">
      <alignment vertical="center"/>
    </xf>
    <xf numFmtId="168" fontId="21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 wrapText="1"/>
    </xf>
    <xf numFmtId="0" fontId="10" fillId="0" borderId="0" xfId="0" applyFont="1"/>
    <xf numFmtId="0" fontId="15" fillId="0" borderId="1" xfId="0" applyFont="1" applyBorder="1" applyAlignment="1">
      <alignment horizontal="left" indent="3"/>
    </xf>
    <xf numFmtId="0" fontId="10" fillId="0" borderId="1" xfId="0" applyFont="1" applyBorder="1" applyAlignment="1">
      <alignment horizontal="left" indent="2"/>
    </xf>
    <xf numFmtId="0" fontId="10" fillId="0" borderId="1" xfId="0" applyFont="1" applyBorder="1" applyAlignment="1">
      <alignment horizontal="left" vertical="center" wrapText="1"/>
    </xf>
    <xf numFmtId="0" fontId="66" fillId="0" borderId="0" xfId="0" applyFont="1"/>
    <xf numFmtId="0" fontId="21" fillId="0" borderId="3" xfId="0" applyFont="1" applyBorder="1" applyAlignment="1">
      <alignment horizontal="left" vertical="top" wrapText="1" indent="1"/>
    </xf>
    <xf numFmtId="168" fontId="21" fillId="0" borderId="3" xfId="28" applyNumberFormat="1" applyFont="1" applyFill="1" applyBorder="1"/>
    <xf numFmtId="0" fontId="21" fillId="0" borderId="0" xfId="0" applyFont="1"/>
    <xf numFmtId="168" fontId="10" fillId="0" borderId="0" xfId="0" applyNumberFormat="1" applyFont="1" applyAlignment="1">
      <alignment vertical="center"/>
    </xf>
    <xf numFmtId="0" fontId="10" fillId="0" borderId="0" xfId="0" applyFont="1" applyAlignment="1">
      <alignment vertical="center"/>
    </xf>
    <xf numFmtId="43" fontId="10" fillId="0" borderId="0" xfId="28" applyFont="1" applyAlignment="1">
      <alignment vertical="center"/>
    </xf>
    <xf numFmtId="43" fontId="10" fillId="0" borderId="0" xfId="0" applyNumberFormat="1" applyFont="1" applyAlignment="1">
      <alignment vertical="center"/>
    </xf>
    <xf numFmtId="0" fontId="10" fillId="0" borderId="0" xfId="39" applyFont="1" applyAlignment="1">
      <alignment vertical="center"/>
    </xf>
    <xf numFmtId="0" fontId="10" fillId="0" borderId="1" xfId="39" applyFont="1" applyFill="1" applyBorder="1" applyAlignment="1">
      <alignment horizontal="left" vertical="center" wrapText="1" indent="5"/>
    </xf>
    <xf numFmtId="0" fontId="69" fillId="0" borderId="0" xfId="0" applyFont="1" applyBorder="1" applyAlignment="1">
      <alignment vertical="center"/>
    </xf>
    <xf numFmtId="49" fontId="74" fillId="0" borderId="0" xfId="0" applyNumberFormat="1" applyFont="1" applyBorder="1" applyAlignment="1">
      <alignment horizontal="center" vertical="center"/>
    </xf>
    <xf numFmtId="168" fontId="69" fillId="0" borderId="0" xfId="0" applyNumberFormat="1" applyFont="1" applyAlignment="1">
      <alignment vertical="center"/>
    </xf>
    <xf numFmtId="43" fontId="69" fillId="0" borderId="0" xfId="0" applyNumberFormat="1" applyFont="1" applyAlignment="1">
      <alignment vertical="center"/>
    </xf>
    <xf numFmtId="0" fontId="69" fillId="0" borderId="0" xfId="0" applyFont="1" applyAlignment="1">
      <alignment vertical="center"/>
    </xf>
    <xf numFmtId="168" fontId="19" fillId="0" borderId="0" xfId="28" applyNumberFormat="1" applyFont="1" applyFill="1" applyBorder="1" applyAlignment="1">
      <alignment horizontal="right" vertical="center" wrapText="1"/>
    </xf>
    <xf numFmtId="43" fontId="8" fillId="0" borderId="0" xfId="48" applyFont="1" applyAlignment="1">
      <alignment vertical="center"/>
    </xf>
    <xf numFmtId="168" fontId="7" fillId="0" borderId="1" xfId="28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168" fontId="7" fillId="0" borderId="0" xfId="0" applyNumberFormat="1" applyFont="1" applyAlignment="1">
      <alignment vertical="center"/>
    </xf>
    <xf numFmtId="43" fontId="7" fillId="0" borderId="0" xfId="0" applyNumberFormat="1" applyFont="1" applyAlignment="1">
      <alignment vertical="center"/>
    </xf>
    <xf numFmtId="0" fontId="10" fillId="0" borderId="21" xfId="0" applyFont="1" applyFill="1" applyBorder="1" applyAlignment="1">
      <alignment horizontal="left" vertical="center" wrapText="1" indent="3"/>
    </xf>
    <xf numFmtId="0" fontId="7" fillId="0" borderId="20" xfId="0" applyFont="1" applyBorder="1" applyAlignment="1">
      <alignment vertical="center" wrapText="1"/>
    </xf>
    <xf numFmtId="0" fontId="0" fillId="0" borderId="0" xfId="0" applyAlignment="1">
      <alignment vertical="center"/>
    </xf>
    <xf numFmtId="168" fontId="19" fillId="0" borderId="20" xfId="28" applyNumberFormat="1" applyFont="1" applyFill="1" applyBorder="1" applyAlignment="1">
      <alignment horizontal="right" vertical="center" wrapText="1"/>
    </xf>
    <xf numFmtId="168" fontId="10" fillId="0" borderId="21" xfId="28" applyNumberFormat="1" applyFont="1" applyFill="1" applyBorder="1" applyAlignment="1">
      <alignment vertical="center"/>
    </xf>
    <xf numFmtId="168" fontId="10" fillId="0" borderId="21" xfId="28" applyNumberFormat="1" applyFont="1" applyBorder="1" applyAlignment="1">
      <alignment vertical="center"/>
    </xf>
    <xf numFmtId="166" fontId="0" fillId="0" borderId="0" xfId="0" applyNumberFormat="1"/>
    <xf numFmtId="168" fontId="8" fillId="0" borderId="0" xfId="0" applyNumberFormat="1" applyFont="1"/>
    <xf numFmtId="0" fontId="78" fillId="0" borderId="24" xfId="0" applyFont="1" applyBorder="1" applyAlignment="1">
      <alignment vertical="center" wrapText="1"/>
    </xf>
    <xf numFmtId="3" fontId="78" fillId="0" borderId="1" xfId="0" applyNumberFormat="1" applyFont="1" applyBorder="1" applyAlignment="1">
      <alignment horizontal="right" vertical="center" wrapText="1"/>
    </xf>
    <xf numFmtId="0" fontId="0" fillId="0" borderId="0" xfId="0"/>
    <xf numFmtId="43" fontId="6" fillId="0" borderId="0" xfId="213" applyFont="1"/>
    <xf numFmtId="43" fontId="68" fillId="0" borderId="0" xfId="0" applyNumberFormat="1" applyFont="1"/>
    <xf numFmtId="49" fontId="78" fillId="0" borderId="1" xfId="0" applyNumberFormat="1" applyFont="1" applyBorder="1" applyAlignment="1">
      <alignment horizontal="left" vertical="center" wrapText="1"/>
    </xf>
    <xf numFmtId="0" fontId="78" fillId="0" borderId="4" xfId="0" applyFont="1" applyBorder="1" applyAlignment="1">
      <alignment vertical="center" wrapText="1"/>
    </xf>
    <xf numFmtId="0" fontId="78" fillId="0" borderId="1" xfId="0" applyFont="1" applyBorder="1" applyAlignment="1">
      <alignment horizontal="left" vertical="center" wrapText="1"/>
    </xf>
    <xf numFmtId="168" fontId="78" fillId="0" borderId="1" xfId="0" applyNumberFormat="1" applyFont="1" applyBorder="1" applyAlignment="1">
      <alignment vertical="center" wrapText="1"/>
    </xf>
    <xf numFmtId="168" fontId="6" fillId="0" borderId="0" xfId="28" applyNumberFormat="1" applyFont="1"/>
    <xf numFmtId="0" fontId="79" fillId="0" borderId="0" xfId="0" applyFont="1" applyAlignment="1">
      <alignment vertical="center"/>
    </xf>
    <xf numFmtId="0" fontId="21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81" fillId="0" borderId="0" xfId="0" applyFont="1"/>
    <xf numFmtId="0" fontId="81" fillId="0" borderId="0" xfId="0" applyFont="1" applyFill="1" applyBorder="1"/>
    <xf numFmtId="0" fontId="0" fillId="0" borderId="0" xfId="0" applyFill="1" applyBorder="1"/>
    <xf numFmtId="0" fontId="73" fillId="0" borderId="1" xfId="0" applyFont="1" applyBorder="1" applyAlignment="1">
      <alignment vertical="center" wrapText="1"/>
    </xf>
    <xf numFmtId="0" fontId="68" fillId="0" borderId="0" xfId="0" applyFont="1" applyAlignment="1">
      <alignment vertical="center"/>
    </xf>
    <xf numFmtId="1" fontId="10" fillId="0" borderId="1" xfId="53" applyNumberFormat="1" applyFont="1" applyBorder="1" applyAlignment="1">
      <alignment horizontal="right" vertical="center"/>
    </xf>
    <xf numFmtId="168" fontId="19" fillId="0" borderId="1" xfId="28" applyNumberFormat="1" applyFont="1" applyBorder="1" applyAlignment="1">
      <alignment horizontal="right" vertical="center"/>
    </xf>
    <xf numFmtId="168" fontId="10" fillId="0" borderId="1" xfId="28" applyNumberFormat="1" applyFont="1" applyBorder="1" applyAlignment="1">
      <alignment horizontal="right" vertical="center"/>
    </xf>
    <xf numFmtId="43" fontId="10" fillId="0" borderId="1" xfId="28" applyFont="1" applyBorder="1" applyAlignment="1">
      <alignment horizontal="right" vertical="center"/>
    </xf>
    <xf numFmtId="0" fontId="0" fillId="0" borderId="0" xfId="0" applyFont="1" applyAlignment="1">
      <alignment vertical="center"/>
    </xf>
    <xf numFmtId="0" fontId="81" fillId="0" borderId="0" xfId="0" applyFont="1" applyAlignment="1">
      <alignment vertical="center"/>
    </xf>
    <xf numFmtId="0" fontId="81" fillId="0" borderId="0" xfId="0" applyFont="1" applyFill="1" applyBorder="1" applyAlignment="1">
      <alignment vertical="center"/>
    </xf>
    <xf numFmtId="0" fontId="69" fillId="0" borderId="1" xfId="0" applyFont="1" applyBorder="1" applyAlignment="1">
      <alignment horizontal="left" vertical="center" wrapText="1" indent="3"/>
    </xf>
    <xf numFmtId="0" fontId="10" fillId="0" borderId="1" xfId="0" applyFont="1" applyFill="1" applyBorder="1" applyAlignment="1">
      <alignment horizontal="left" vertical="center" wrapText="1" indent="3"/>
    </xf>
    <xf numFmtId="0" fontId="8" fillId="0" borderId="0" xfId="0" applyFont="1" applyFill="1"/>
    <xf numFmtId="0" fontId="8" fillId="0" borderId="16" xfId="0" applyFont="1" applyBorder="1" applyAlignment="1">
      <alignment horizontal="left" vertical="center" wrapText="1" indent="6"/>
    </xf>
    <xf numFmtId="43" fontId="74" fillId="0" borderId="0" xfId="48" applyFont="1"/>
    <xf numFmtId="0" fontId="74" fillId="0" borderId="0" xfId="0" applyFont="1"/>
    <xf numFmtId="175" fontId="74" fillId="0" borderId="0" xfId="0" applyNumberFormat="1" applyFont="1"/>
    <xf numFmtId="0" fontId="12" fillId="0" borderId="0" xfId="39" applyFont="1" applyAlignment="1">
      <alignment horizontal="center" vertical="center"/>
    </xf>
    <xf numFmtId="0" fontId="7" fillId="0" borderId="0" xfId="39" applyFont="1" applyAlignment="1">
      <alignment horizontal="center"/>
    </xf>
    <xf numFmtId="0" fontId="25" fillId="0" borderId="0" xfId="39" applyFont="1" applyAlignment="1">
      <alignment horizontal="center"/>
    </xf>
    <xf numFmtId="0" fontId="25" fillId="0" borderId="0" xfId="39" applyFont="1" applyAlignment="1">
      <alignment horizontal="center" vertical="center"/>
    </xf>
    <xf numFmtId="0" fontId="25" fillId="0" borderId="0" xfId="39" applyFont="1" applyBorder="1" applyAlignment="1">
      <alignment horizontal="center" vertical="center"/>
    </xf>
    <xf numFmtId="172" fontId="7" fillId="0" borderId="0" xfId="39" applyNumberFormat="1" applyFont="1" applyAlignment="1">
      <alignment horizontal="center" vertical="center"/>
    </xf>
    <xf numFmtId="172" fontId="25" fillId="0" borderId="0" xfId="39" applyNumberFormat="1" applyFont="1" applyAlignment="1">
      <alignment horizontal="center" vertical="center"/>
    </xf>
    <xf numFmtId="171" fontId="25" fillId="0" borderId="0" xfId="39" applyNumberFormat="1" applyFont="1" applyAlignment="1">
      <alignment horizontal="center" vertical="center"/>
    </xf>
    <xf numFmtId="169" fontId="25" fillId="0" borderId="0" xfId="39" applyNumberFormat="1" applyFont="1" applyAlignment="1">
      <alignment horizontal="center"/>
    </xf>
    <xf numFmtId="0" fontId="10" fillId="0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168" fontId="8" fillId="0" borderId="0" xfId="28" applyNumberFormat="1" applyFont="1" applyBorder="1" applyAlignment="1">
      <alignment horizontal="center" vertical="center"/>
    </xf>
    <xf numFmtId="168" fontId="7" fillId="0" borderId="0" xfId="28" applyNumberFormat="1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168" fontId="10" fillId="0" borderId="0" xfId="28" applyNumberFormat="1" applyFont="1" applyFill="1" applyBorder="1" applyAlignment="1">
      <alignment horizontal="center" vertical="center"/>
    </xf>
    <xf numFmtId="0" fontId="73" fillId="0" borderId="0" xfId="0" applyFont="1" applyBorder="1" applyAlignment="1">
      <alignment horizontal="center" vertical="center"/>
    </xf>
    <xf numFmtId="0" fontId="79" fillId="0" borderId="0" xfId="0" applyFont="1" applyAlignment="1">
      <alignment horizontal="left" vertical="center"/>
    </xf>
    <xf numFmtId="0" fontId="79" fillId="0" borderId="0" xfId="0" applyFont="1" applyAlignment="1">
      <alignment horizontal="right" vertical="center"/>
    </xf>
    <xf numFmtId="0" fontId="8" fillId="33" borderId="0" xfId="0" applyFont="1" applyFill="1"/>
    <xf numFmtId="0" fontId="23" fillId="33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 wrapText="1"/>
    </xf>
    <xf numFmtId="168" fontId="10" fillId="0" borderId="0" xfId="0" applyNumberFormat="1" applyFont="1" applyFill="1" applyAlignment="1">
      <alignment vertical="center"/>
    </xf>
    <xf numFmtId="168" fontId="17" fillId="0" borderId="0" xfId="39" applyNumberFormat="1" applyFont="1" applyAlignment="1">
      <alignment vertical="center"/>
    </xf>
    <xf numFmtId="168" fontId="19" fillId="0" borderId="1" xfId="28" applyNumberFormat="1" applyFont="1" applyFill="1" applyBorder="1" applyAlignment="1">
      <alignment vertical="center"/>
    </xf>
    <xf numFmtId="168" fontId="10" fillId="0" borderId="1" xfId="28" applyNumberFormat="1" applyFont="1" applyFill="1" applyBorder="1" applyAlignment="1">
      <alignment horizontal="right" vertical="center"/>
    </xf>
    <xf numFmtId="166" fontId="19" fillId="0" borderId="1" xfId="28" applyNumberFormat="1" applyFont="1" applyBorder="1" applyAlignment="1">
      <alignment horizontal="right" vertical="center"/>
    </xf>
    <xf numFmtId="166" fontId="10" fillId="0" borderId="1" xfId="28" applyNumberFormat="1" applyFont="1" applyBorder="1" applyAlignment="1">
      <alignment horizontal="right" vertical="center"/>
    </xf>
    <xf numFmtId="0" fontId="10" fillId="0" borderId="0" xfId="39" applyFont="1"/>
    <xf numFmtId="43" fontId="48" fillId="0" borderId="0" xfId="39" applyNumberFormat="1" applyFont="1" applyAlignment="1">
      <alignment vertical="center"/>
    </xf>
    <xf numFmtId="0" fontId="48" fillId="0" borderId="0" xfId="39" applyFont="1" applyAlignment="1">
      <alignment vertical="center"/>
    </xf>
    <xf numFmtId="168" fontId="48" fillId="0" borderId="0" xfId="39" applyNumberFormat="1" applyFont="1" applyAlignment="1">
      <alignment vertical="center"/>
    </xf>
    <xf numFmtId="0" fontId="15" fillId="0" borderId="0" xfId="39" applyFont="1" applyAlignment="1">
      <alignment vertical="center"/>
    </xf>
    <xf numFmtId="43" fontId="10" fillId="0" borderId="0" xfId="29" applyFont="1" applyAlignment="1">
      <alignment vertical="center"/>
    </xf>
    <xf numFmtId="0" fontId="15" fillId="0" borderId="0" xfId="39" applyFont="1" applyAlignment="1">
      <alignment vertical="center" wrapText="1"/>
    </xf>
    <xf numFmtId="0" fontId="10" fillId="0" borderId="0" xfId="39" applyFont="1" applyBorder="1" applyAlignment="1">
      <alignment vertical="center"/>
    </xf>
    <xf numFmtId="171" fontId="10" fillId="0" borderId="0" xfId="39" applyNumberFormat="1" applyFont="1" applyAlignment="1">
      <alignment vertical="center"/>
    </xf>
    <xf numFmtId="169" fontId="10" fillId="0" borderId="0" xfId="39" applyNumberFormat="1" applyFont="1"/>
    <xf numFmtId="43" fontId="8" fillId="0" borderId="0" xfId="213" applyFont="1" applyAlignment="1">
      <alignment horizontal="center" vertical="center"/>
    </xf>
    <xf numFmtId="168" fontId="8" fillId="0" borderId="0" xfId="213" applyNumberFormat="1" applyFont="1" applyBorder="1" applyAlignment="1">
      <alignment horizontal="center" vertical="center"/>
    </xf>
    <xf numFmtId="168" fontId="10" fillId="0" borderId="0" xfId="213" applyNumberFormat="1" applyFont="1" applyBorder="1" applyAlignment="1">
      <alignment horizontal="center" vertical="center"/>
    </xf>
    <xf numFmtId="168" fontId="10" fillId="0" borderId="0" xfId="213" applyNumberFormat="1" applyFont="1" applyFill="1" applyBorder="1" applyAlignment="1">
      <alignment horizontal="center" vertical="center"/>
    </xf>
    <xf numFmtId="0" fontId="21" fillId="0" borderId="0" xfId="0" applyFont="1" applyBorder="1" applyAlignment="1">
      <alignment horizontal="left" vertical="center" wrapText="1"/>
    </xf>
    <xf numFmtId="43" fontId="7" fillId="0" borderId="0" xfId="39" applyNumberFormat="1" applyFont="1" applyBorder="1" applyAlignment="1">
      <alignment horizontal="center" vertical="center"/>
    </xf>
    <xf numFmtId="43" fontId="7" fillId="0" borderId="0" xfId="28" applyFont="1" applyAlignment="1">
      <alignment vertical="center"/>
    </xf>
    <xf numFmtId="43" fontId="12" fillId="0" borderId="0" xfId="28" applyFont="1" applyAlignment="1">
      <alignment vertical="center"/>
    </xf>
    <xf numFmtId="43" fontId="21" fillId="0" borderId="0" xfId="28" applyFont="1" applyFill="1" applyBorder="1" applyAlignment="1">
      <alignment horizontal="center" vertical="center" wrapText="1"/>
    </xf>
    <xf numFmtId="0" fontId="10" fillId="0" borderId="0" xfId="39" applyFont="1" applyFill="1"/>
    <xf numFmtId="0" fontId="48" fillId="0" borderId="0" xfId="39" applyFont="1" applyFill="1" applyAlignment="1">
      <alignment vertical="center"/>
    </xf>
    <xf numFmtId="0" fontId="10" fillId="0" borderId="0" xfId="39" applyFont="1" applyFill="1" applyAlignment="1">
      <alignment vertical="center"/>
    </xf>
    <xf numFmtId="0" fontId="15" fillId="0" borderId="0" xfId="39" applyFont="1" applyFill="1" applyAlignment="1">
      <alignment vertical="center" wrapText="1"/>
    </xf>
    <xf numFmtId="168" fontId="10" fillId="0" borderId="0" xfId="39" applyNumberFormat="1" applyFont="1" applyFill="1" applyAlignment="1">
      <alignment vertical="center"/>
    </xf>
    <xf numFmtId="0" fontId="10" fillId="0" borderId="0" xfId="39" applyFont="1" applyFill="1" applyBorder="1" applyAlignment="1">
      <alignment vertical="center"/>
    </xf>
    <xf numFmtId="172" fontId="10" fillId="0" borderId="0" xfId="39" applyNumberFormat="1" applyFont="1" applyFill="1" applyAlignment="1">
      <alignment vertical="center"/>
    </xf>
    <xf numFmtId="171" fontId="10" fillId="0" borderId="0" xfId="39" applyNumberFormat="1" applyFont="1" applyFill="1" applyAlignment="1">
      <alignment vertical="center"/>
    </xf>
    <xf numFmtId="169" fontId="10" fillId="0" borderId="0" xfId="39" applyNumberFormat="1" applyFont="1" applyFill="1"/>
    <xf numFmtId="168" fontId="19" fillId="33" borderId="20" xfId="28" applyNumberFormat="1" applyFont="1" applyFill="1" applyBorder="1" applyAlignment="1">
      <alignment horizontal="right" vertical="center" wrapText="1"/>
    </xf>
    <xf numFmtId="168" fontId="7" fillId="0" borderId="3" xfId="28" applyNumberFormat="1" applyFont="1" applyFill="1" applyBorder="1" applyAlignment="1">
      <alignment horizontal="right" vertical="center"/>
    </xf>
    <xf numFmtId="168" fontId="26" fillId="0" borderId="1" xfId="28" applyNumberFormat="1" applyFont="1" applyBorder="1" applyAlignment="1">
      <alignment vertical="center"/>
    </xf>
    <xf numFmtId="0" fontId="5" fillId="0" borderId="0" xfId="0" applyFont="1" applyAlignment="1">
      <alignment vertical="center"/>
    </xf>
    <xf numFmtId="168" fontId="26" fillId="0" borderId="1" xfId="28" applyNumberFormat="1" applyFont="1" applyFill="1" applyBorder="1" applyAlignment="1">
      <alignment vertical="center"/>
    </xf>
    <xf numFmtId="168" fontId="5" fillId="0" borderId="1" xfId="28" applyNumberFormat="1" applyFont="1" applyBorder="1" applyAlignment="1">
      <alignment vertical="center"/>
    </xf>
    <xf numFmtId="168" fontId="5" fillId="0" borderId="1" xfId="48" applyNumberFormat="1" applyFont="1" applyBorder="1" applyAlignment="1">
      <alignment vertical="center"/>
    </xf>
    <xf numFmtId="43" fontId="12" fillId="0" borderId="0" xfId="28" applyFont="1" applyAlignment="1">
      <alignment horizontal="center" vertical="center"/>
    </xf>
    <xf numFmtId="43" fontId="8" fillId="0" borderId="0" xfId="28" applyFont="1" applyBorder="1" applyAlignment="1">
      <alignment horizontal="center" vertical="center"/>
    </xf>
    <xf numFmtId="168" fontId="5" fillId="33" borderId="17" xfId="48" applyNumberFormat="1" applyFont="1" applyFill="1" applyBorder="1" applyAlignment="1">
      <alignment vertical="center"/>
    </xf>
    <xf numFmtId="0" fontId="8" fillId="0" borderId="5" xfId="0" applyFont="1" applyBorder="1" applyAlignment="1">
      <alignment horizontal="center"/>
    </xf>
    <xf numFmtId="43" fontId="8" fillId="0" borderId="0" xfId="213" applyNumberFormat="1" applyFont="1" applyBorder="1" applyAlignment="1">
      <alignment horizontal="center" vertical="center"/>
    </xf>
    <xf numFmtId="168" fontId="6" fillId="33" borderId="17" xfId="48" applyNumberFormat="1" applyFont="1" applyFill="1" applyBorder="1" applyAlignment="1">
      <alignment vertical="center"/>
    </xf>
    <xf numFmtId="0" fontId="68" fillId="0" borderId="0" xfId="0" applyFont="1"/>
    <xf numFmtId="0" fontId="0" fillId="0" borderId="0" xfId="0"/>
    <xf numFmtId="168" fontId="21" fillId="0" borderId="1" xfId="48" applyNumberFormat="1" applyFont="1" applyFill="1" applyBorder="1" applyAlignment="1">
      <alignment vertical="center"/>
    </xf>
    <xf numFmtId="3" fontId="21" fillId="0" borderId="1" xfId="0" applyNumberFormat="1" applyFont="1" applyBorder="1" applyAlignment="1">
      <alignment horizontal="right" vertical="center" wrapText="1"/>
    </xf>
    <xf numFmtId="0" fontId="21" fillId="0" borderId="1" xfId="0" applyFont="1" applyBorder="1" applyAlignment="1">
      <alignment horizontal="left" vertical="center" wrapText="1"/>
    </xf>
    <xf numFmtId="49" fontId="21" fillId="0" borderId="1" xfId="0" applyNumberFormat="1" applyFont="1" applyBorder="1" applyAlignment="1">
      <alignment horizontal="left" vertical="center" wrapText="1"/>
    </xf>
    <xf numFmtId="168" fontId="5" fillId="0" borderId="3" xfId="28" applyNumberFormat="1" applyFont="1" applyBorder="1"/>
    <xf numFmtId="182" fontId="8" fillId="0" borderId="0" xfId="49" applyNumberFormat="1" applyFont="1" applyAlignment="1">
      <alignment vertical="center"/>
    </xf>
    <xf numFmtId="43" fontId="8" fillId="0" borderId="0" xfId="28" applyFont="1" applyAlignment="1">
      <alignment horizontal="center" vertical="center" wrapText="1"/>
    </xf>
    <xf numFmtId="174" fontId="22" fillId="0" borderId="0" xfId="0" applyNumberFormat="1" applyFont="1" applyAlignment="1">
      <alignment horizontal="center" vertical="center"/>
    </xf>
    <xf numFmtId="0" fontId="68" fillId="0" borderId="0" xfId="0" applyFont="1"/>
    <xf numFmtId="175" fontId="68" fillId="0" borderId="0" xfId="0" applyNumberFormat="1" applyFont="1"/>
    <xf numFmtId="43" fontId="9" fillId="0" borderId="0" xfId="39" applyNumberFormat="1" applyFont="1" applyAlignment="1">
      <alignment vertical="center"/>
    </xf>
    <xf numFmtId="168" fontId="21" fillId="0" borderId="17" xfId="48" applyNumberFormat="1" applyFont="1" applyFill="1" applyBorder="1" applyAlignment="1">
      <alignment vertical="center"/>
    </xf>
    <xf numFmtId="0" fontId="10" fillId="0" borderId="0" xfId="0" applyFont="1" applyFill="1" applyBorder="1" applyAlignment="1">
      <alignment vertical="center" wrapText="1"/>
    </xf>
    <xf numFmtId="0" fontId="6" fillId="0" borderId="0" xfId="0" applyFont="1" applyBorder="1" applyAlignment="1">
      <alignment vertical="center" wrapText="1"/>
    </xf>
    <xf numFmtId="43" fontId="19" fillId="0" borderId="1" xfId="28" applyFont="1" applyBorder="1" applyAlignment="1">
      <alignment horizontal="right" vertical="center"/>
    </xf>
    <xf numFmtId="168" fontId="10" fillId="0" borderId="21" xfId="28" applyNumberFormat="1" applyFont="1" applyFill="1" applyBorder="1" applyAlignment="1">
      <alignment horizontal="left" vertical="center" indent="1"/>
    </xf>
    <xf numFmtId="166" fontId="19" fillId="0" borderId="1" xfId="213" applyNumberFormat="1" applyFont="1" applyFill="1" applyBorder="1" applyAlignment="1">
      <alignment horizontal="right" vertical="center"/>
    </xf>
    <xf numFmtId="166" fontId="10" fillId="0" borderId="1" xfId="213" applyNumberFormat="1" applyFont="1" applyFill="1" applyBorder="1" applyAlignment="1">
      <alignment horizontal="right" vertical="center"/>
    </xf>
    <xf numFmtId="184" fontId="6" fillId="0" borderId="5" xfId="0" applyNumberFormat="1" applyFont="1" applyFill="1" applyBorder="1" applyAlignment="1">
      <alignment horizontal="center" vertical="center" wrapText="1"/>
    </xf>
    <xf numFmtId="184" fontId="12" fillId="0" borderId="0" xfId="0" applyNumberFormat="1" applyFont="1" applyBorder="1" applyAlignment="1">
      <alignment horizontal="center"/>
    </xf>
    <xf numFmtId="168" fontId="10" fillId="0" borderId="1" xfId="213" applyNumberFormat="1" applyFont="1" applyFill="1" applyBorder="1" applyAlignment="1">
      <alignment horizontal="right" vertical="center"/>
    </xf>
    <xf numFmtId="182" fontId="17" fillId="0" borderId="0" xfId="28" applyNumberFormat="1" applyFont="1" applyAlignment="1">
      <alignment vertical="center"/>
    </xf>
    <xf numFmtId="0" fontId="8" fillId="0" borderId="0" xfId="0" applyFont="1" applyBorder="1"/>
    <xf numFmtId="43" fontId="8" fillId="0" borderId="0" xfId="28" applyFont="1" applyBorder="1"/>
    <xf numFmtId="174" fontId="22" fillId="0" borderId="0" xfId="0" applyNumberFormat="1" applyFont="1" applyBorder="1" applyAlignment="1">
      <alignment horizontal="center" vertical="center"/>
    </xf>
    <xf numFmtId="43" fontId="22" fillId="0" borderId="0" xfId="28" applyFont="1" applyBorder="1" applyAlignment="1">
      <alignment horizontal="center" vertical="center"/>
    </xf>
    <xf numFmtId="0" fontId="10" fillId="0" borderId="0" xfId="0" applyFont="1" applyBorder="1"/>
    <xf numFmtId="0" fontId="20" fillId="0" borderId="0" xfId="0" applyFont="1" applyBorder="1"/>
    <xf numFmtId="0" fontId="8" fillId="0" borderId="0" xfId="0" applyFont="1" applyFill="1" applyBorder="1"/>
    <xf numFmtId="168" fontId="8" fillId="0" borderId="0" xfId="0" applyNumberFormat="1" applyFont="1" applyBorder="1"/>
    <xf numFmtId="0" fontId="8" fillId="0" borderId="0" xfId="0" applyFont="1" applyBorder="1" applyAlignment="1">
      <alignment horizontal="center" vertical="center" wrapText="1"/>
    </xf>
    <xf numFmtId="166" fontId="21" fillId="33" borderId="1" xfId="399" applyNumberFormat="1" applyFont="1" applyFill="1" applyBorder="1" applyAlignment="1">
      <alignment horizontal="center" vertical="center"/>
    </xf>
    <xf numFmtId="166" fontId="6" fillId="33" borderId="1" xfId="399" applyNumberFormat="1" applyFont="1" applyFill="1" applyBorder="1" applyAlignment="1">
      <alignment horizontal="center" vertical="center"/>
    </xf>
    <xf numFmtId="166" fontId="21" fillId="33" borderId="4" xfId="399" applyNumberFormat="1" applyFont="1" applyFill="1" applyBorder="1" applyAlignment="1">
      <alignment horizontal="center" vertical="center"/>
    </xf>
    <xf numFmtId="166" fontId="21" fillId="0" borderId="24" xfId="399" applyNumberFormat="1" applyFont="1" applyBorder="1" applyAlignment="1">
      <alignment horizontal="center" vertical="center" wrapText="1"/>
    </xf>
    <xf numFmtId="0" fontId="107" fillId="0" borderId="0" xfId="249" quotePrefix="1" applyFont="1"/>
    <xf numFmtId="183" fontId="68" fillId="0" borderId="0" xfId="0" applyNumberFormat="1" applyFont="1"/>
    <xf numFmtId="0" fontId="22" fillId="0" borderId="0" xfId="0" applyFont="1" applyBorder="1" applyAlignment="1">
      <alignment vertical="center"/>
    </xf>
    <xf numFmtId="0" fontId="8" fillId="33" borderId="0" xfId="0" applyFont="1" applyFill="1" applyBorder="1"/>
    <xf numFmtId="43" fontId="19" fillId="0" borderId="1" xfId="28" applyFont="1" applyFill="1" applyBorder="1" applyAlignment="1">
      <alignment horizontal="right" vertical="center"/>
    </xf>
    <xf numFmtId="43" fontId="10" fillId="0" borderId="1" xfId="28" applyFont="1" applyFill="1" applyBorder="1" applyAlignment="1">
      <alignment horizontal="right" vertical="center"/>
    </xf>
    <xf numFmtId="168" fontId="8" fillId="0" borderId="0" xfId="0" applyNumberFormat="1" applyFont="1" applyFill="1" applyBorder="1" applyAlignment="1">
      <alignment vertical="center" wrapText="1"/>
    </xf>
    <xf numFmtId="181" fontId="17" fillId="0" borderId="0" xfId="28" applyNumberFormat="1" applyFont="1" applyAlignment="1">
      <alignment vertical="center"/>
    </xf>
    <xf numFmtId="166" fontId="6" fillId="33" borderId="1" xfId="213" applyNumberFormat="1" applyFont="1" applyFill="1" applyBorder="1" applyAlignment="1">
      <alignment horizontal="center" vertical="center"/>
    </xf>
    <xf numFmtId="166" fontId="21" fillId="33" borderId="1" xfId="213" applyNumberFormat="1" applyFont="1" applyFill="1" applyBorder="1" applyAlignment="1">
      <alignment horizontal="center" vertical="center"/>
    </xf>
    <xf numFmtId="168" fontId="6" fillId="33" borderId="1" xfId="213" applyNumberFormat="1" applyFont="1" applyFill="1" applyBorder="1" applyAlignment="1">
      <alignment horizontal="left" vertical="center"/>
    </xf>
    <xf numFmtId="166" fontId="6" fillId="33" borderId="4" xfId="213" applyNumberFormat="1" applyFont="1" applyFill="1" applyBorder="1" applyAlignment="1">
      <alignment horizontal="center" vertical="center"/>
    </xf>
    <xf numFmtId="166" fontId="21" fillId="33" borderId="4" xfId="213" applyNumberFormat="1" applyFont="1" applyFill="1" applyBorder="1" applyAlignment="1">
      <alignment horizontal="center" vertical="center"/>
    </xf>
    <xf numFmtId="166" fontId="78" fillId="0" borderId="24" xfId="213" applyNumberFormat="1" applyFont="1" applyBorder="1" applyAlignment="1">
      <alignment horizontal="center" vertical="center" wrapText="1"/>
    </xf>
    <xf numFmtId="166" fontId="21" fillId="0" borderId="24" xfId="213" applyNumberFormat="1" applyFont="1" applyBorder="1" applyAlignment="1">
      <alignment horizontal="center" vertical="center" wrapText="1"/>
    </xf>
    <xf numFmtId="168" fontId="19" fillId="0" borderId="0" xfId="213" applyNumberFormat="1" applyFont="1" applyFill="1" applyAlignment="1">
      <alignment vertical="center"/>
    </xf>
    <xf numFmtId="168" fontId="10" fillId="0" borderId="0" xfId="213" applyNumberFormat="1" applyFont="1" applyFill="1" applyAlignment="1">
      <alignment vertical="center"/>
    </xf>
    <xf numFmtId="177" fontId="19" fillId="0" borderId="0" xfId="213" applyNumberFormat="1" applyFont="1" applyFill="1" applyAlignment="1">
      <alignment vertical="center"/>
    </xf>
    <xf numFmtId="43" fontId="10" fillId="0" borderId="0" xfId="49" applyFont="1" applyFill="1" applyAlignment="1">
      <alignment vertical="center"/>
    </xf>
    <xf numFmtId="179" fontId="20" fillId="0" borderId="0" xfId="213" applyNumberFormat="1" applyFont="1" applyBorder="1" applyAlignment="1">
      <alignment vertical="center"/>
    </xf>
    <xf numFmtId="0" fontId="8" fillId="0" borderId="1" xfId="0" applyFont="1" applyBorder="1" applyAlignment="1">
      <alignment horizontal="left" vertical="center" wrapText="1"/>
    </xf>
    <xf numFmtId="43" fontId="8" fillId="0" borderId="0" xfId="213" applyFont="1"/>
    <xf numFmtId="43" fontId="10" fillId="0" borderId="0" xfId="213" applyFont="1"/>
    <xf numFmtId="43" fontId="8" fillId="0" borderId="0" xfId="213" applyFont="1" applyAlignment="1">
      <alignment vertical="center"/>
    </xf>
    <xf numFmtId="43" fontId="10" fillId="0" borderId="0" xfId="213" applyFont="1" applyAlignment="1">
      <alignment vertical="center"/>
    </xf>
    <xf numFmtId="168" fontId="8" fillId="0" borderId="0" xfId="213" applyNumberFormat="1" applyFont="1" applyBorder="1" applyAlignment="1">
      <alignment vertical="center"/>
    </xf>
    <xf numFmtId="168" fontId="10" fillId="0" borderId="0" xfId="213" applyNumberFormat="1" applyFont="1" applyFill="1" applyBorder="1" applyAlignment="1">
      <alignment vertical="center"/>
    </xf>
    <xf numFmtId="0" fontId="8" fillId="0" borderId="34" xfId="0" applyFont="1" applyBorder="1" applyAlignment="1">
      <alignment horizontal="left" vertical="center" wrapText="1" indent="6"/>
    </xf>
    <xf numFmtId="0" fontId="8" fillId="0" borderId="4" xfId="0" applyFont="1" applyBorder="1" applyAlignment="1">
      <alignment horizontal="left" vertical="center" wrapText="1"/>
    </xf>
    <xf numFmtId="168" fontId="10" fillId="0" borderId="0" xfId="49" applyNumberFormat="1" applyFont="1" applyFill="1" applyBorder="1" applyAlignment="1">
      <alignment vertical="center"/>
    </xf>
    <xf numFmtId="168" fontId="10" fillId="0" borderId="0" xfId="29" applyNumberFormat="1" applyFont="1" applyBorder="1" applyAlignment="1">
      <alignment horizontal="center" vertical="center"/>
    </xf>
    <xf numFmtId="168" fontId="10" fillId="0" borderId="0" xfId="29" applyNumberFormat="1" applyFont="1" applyFill="1" applyBorder="1" applyAlignment="1">
      <alignment horizontal="center" vertical="center"/>
    </xf>
    <xf numFmtId="0" fontId="7" fillId="0" borderId="0" xfId="39" applyFont="1" applyAlignment="1">
      <alignment horizontal="center" vertical="center" wrapText="1"/>
    </xf>
    <xf numFmtId="0" fontId="7" fillId="0" borderId="0" xfId="39" applyFont="1" applyAlignment="1">
      <alignment horizontal="center" vertical="center"/>
    </xf>
    <xf numFmtId="43" fontId="7" fillId="0" borderId="0" xfId="39" applyNumberFormat="1" applyFont="1" applyAlignment="1">
      <alignment horizontal="center" vertical="center"/>
    </xf>
    <xf numFmtId="43" fontId="19" fillId="0" borderId="0" xfId="213" applyNumberFormat="1" applyFont="1" applyAlignment="1">
      <alignment horizontal="center" vertical="center"/>
    </xf>
    <xf numFmtId="168" fontId="7" fillId="0" borderId="0" xfId="39" applyNumberFormat="1" applyFont="1" applyAlignment="1">
      <alignment horizontal="center" vertical="center" wrapText="1"/>
    </xf>
    <xf numFmtId="188" fontId="7" fillId="0" borderId="0" xfId="213" applyNumberFormat="1" applyFont="1" applyAlignment="1">
      <alignment horizontal="center" vertical="center" wrapText="1"/>
    </xf>
    <xf numFmtId="43" fontId="7" fillId="0" borderId="0" xfId="49" applyFont="1" applyAlignment="1">
      <alignment horizontal="center" vertical="center"/>
    </xf>
    <xf numFmtId="0" fontId="17" fillId="0" borderId="0" xfId="39" applyFont="1" applyAlignment="1">
      <alignment horizontal="center" vertical="center" wrapText="1"/>
    </xf>
    <xf numFmtId="0" fontId="19" fillId="0" borderId="0" xfId="0" applyFont="1" applyFill="1" applyAlignment="1">
      <alignment horizontal="center"/>
    </xf>
    <xf numFmtId="0" fontId="68" fillId="0" borderId="0" xfId="0" applyFont="1"/>
    <xf numFmtId="0" fontId="13" fillId="0" borderId="0" xfId="0" applyFont="1" applyBorder="1" applyAlignment="1"/>
    <xf numFmtId="167" fontId="68" fillId="0" borderId="0" xfId="0" applyNumberFormat="1" applyFont="1"/>
    <xf numFmtId="170" fontId="68" fillId="0" borderId="0" xfId="0" applyNumberFormat="1" applyFont="1"/>
    <xf numFmtId="0" fontId="68" fillId="0" borderId="3" xfId="0" applyFont="1" applyBorder="1" applyAlignment="1">
      <alignment horizontal="center" vertical="center" wrapText="1"/>
    </xf>
    <xf numFmtId="0" fontId="69" fillId="0" borderId="0" xfId="0" applyFont="1"/>
    <xf numFmtId="2" fontId="10" fillId="0" borderId="1" xfId="0" applyNumberFormat="1" applyFont="1" applyFill="1" applyBorder="1" applyAlignment="1">
      <alignment horizontal="center" vertical="center" wrapText="1"/>
    </xf>
    <xf numFmtId="43" fontId="10" fillId="0" borderId="1" xfId="49" applyNumberFormat="1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left" vertical="center"/>
    </xf>
    <xf numFmtId="166" fontId="10" fillId="0" borderId="1" xfId="49" applyNumberFormat="1" applyFont="1" applyFill="1" applyBorder="1" applyAlignment="1">
      <alignment horizontal="center" vertical="center"/>
    </xf>
    <xf numFmtId="0" fontId="68" fillId="33" borderId="0" xfId="0" applyFont="1" applyFill="1"/>
    <xf numFmtId="186" fontId="69" fillId="0" borderId="0" xfId="0" applyNumberFormat="1" applyFont="1"/>
    <xf numFmtId="187" fontId="68" fillId="0" borderId="0" xfId="0" applyNumberFormat="1" applyFont="1"/>
    <xf numFmtId="167" fontId="10" fillId="0" borderId="1" xfId="53" applyNumberFormat="1" applyFont="1" applyFill="1" applyBorder="1" applyAlignment="1">
      <alignment horizontal="center" vertical="center"/>
    </xf>
    <xf numFmtId="180" fontId="10" fillId="0" borderId="1" xfId="0" applyNumberFormat="1" applyFont="1" applyBorder="1" applyAlignment="1">
      <alignment horizontal="center" vertical="center"/>
    </xf>
    <xf numFmtId="10" fontId="10" fillId="0" borderId="3" xfId="53" applyNumberFormat="1" applyFont="1" applyFill="1" applyBorder="1" applyAlignment="1">
      <alignment horizontal="center"/>
    </xf>
    <xf numFmtId="0" fontId="19" fillId="0" borderId="0" xfId="0" applyFont="1" applyFill="1" applyBorder="1" applyAlignment="1">
      <alignment vertical="center"/>
    </xf>
    <xf numFmtId="0" fontId="8" fillId="0" borderId="1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0" fillId="0" borderId="0" xfId="0" applyProtection="1">
      <protection locked="0"/>
    </xf>
    <xf numFmtId="169" fontId="8" fillId="0" borderId="5" xfId="213" applyNumberFormat="1" applyFont="1" applyFill="1" applyBorder="1"/>
    <xf numFmtId="0" fontId="6" fillId="0" borderId="0" xfId="0" applyFont="1"/>
    <xf numFmtId="0" fontId="8" fillId="0" borderId="0" xfId="0" applyFont="1"/>
    <xf numFmtId="0" fontId="14" fillId="0" borderId="0" xfId="0" applyFont="1"/>
    <xf numFmtId="169" fontId="14" fillId="0" borderId="5" xfId="213" applyNumberFormat="1" applyFont="1" applyFill="1" applyBorder="1"/>
    <xf numFmtId="0" fontId="21" fillId="0" borderId="0" xfId="0" applyFont="1" applyFill="1" applyBorder="1" applyAlignment="1">
      <alignment vertical="center"/>
    </xf>
    <xf numFmtId="171" fontId="6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168" fontId="21" fillId="0" borderId="0" xfId="48" applyNumberFormat="1" applyFont="1" applyFill="1" applyBorder="1" applyAlignment="1">
      <alignment vertical="center"/>
    </xf>
    <xf numFmtId="168" fontId="6" fillId="0" borderId="0" xfId="0" applyNumberFormat="1" applyFont="1"/>
    <xf numFmtId="180" fontId="19" fillId="0" borderId="1" xfId="0" applyNumberFormat="1" applyFont="1" applyFill="1" applyBorder="1" applyAlignment="1">
      <alignment horizontal="center"/>
    </xf>
    <xf numFmtId="166" fontId="19" fillId="0" borderId="1" xfId="49" applyNumberFormat="1" applyFont="1" applyFill="1" applyBorder="1" applyAlignment="1">
      <alignment horizontal="center" vertical="center"/>
    </xf>
    <xf numFmtId="180" fontId="19" fillId="0" borderId="25" xfId="0" applyNumberFormat="1" applyFont="1" applyFill="1" applyBorder="1" applyAlignment="1">
      <alignment horizontal="center"/>
    </xf>
    <xf numFmtId="166" fontId="10" fillId="0" borderId="1" xfId="49" applyNumberFormat="1" applyFont="1" applyFill="1" applyBorder="1" applyAlignment="1">
      <alignment horizontal="center"/>
    </xf>
    <xf numFmtId="167" fontId="10" fillId="0" borderId="1" xfId="53" applyNumberFormat="1" applyFont="1" applyFill="1" applyBorder="1" applyAlignment="1">
      <alignment horizontal="center"/>
    </xf>
    <xf numFmtId="184" fontId="6" fillId="0" borderId="5" xfId="0" applyNumberFormat="1" applyFont="1" applyFill="1" applyBorder="1" applyAlignment="1">
      <alignment horizontal="center" vertical="center" wrapText="1"/>
    </xf>
    <xf numFmtId="167" fontId="19" fillId="0" borderId="1" xfId="53" applyNumberFormat="1" applyFont="1" applyFill="1" applyBorder="1" applyAlignment="1">
      <alignment horizontal="center"/>
    </xf>
    <xf numFmtId="43" fontId="10" fillId="0" borderId="1" xfId="48" applyFont="1" applyFill="1" applyBorder="1" applyAlignment="1">
      <alignment horizontal="center" vertical="center" wrapText="1"/>
    </xf>
    <xf numFmtId="180" fontId="10" fillId="0" borderId="1" xfId="0" applyNumberFormat="1" applyFont="1" applyBorder="1" applyAlignment="1">
      <alignment horizontal="center"/>
    </xf>
    <xf numFmtId="0" fontId="14" fillId="0" borderId="35" xfId="0" applyFont="1" applyBorder="1"/>
    <xf numFmtId="0" fontId="14" fillId="0" borderId="35" xfId="0" applyFont="1" applyBorder="1" applyAlignment="1">
      <alignment horizontal="center"/>
    </xf>
    <xf numFmtId="184" fontId="22" fillId="0" borderId="0" xfId="0" applyNumberFormat="1" applyFont="1" applyAlignment="1">
      <alignment horizontal="center" vertical="center"/>
    </xf>
    <xf numFmtId="43" fontId="8" fillId="0" borderId="1" xfId="28" applyFont="1" applyBorder="1" applyAlignment="1">
      <alignment horizontal="center" vertical="center" wrapText="1"/>
    </xf>
    <xf numFmtId="43" fontId="10" fillId="0" borderId="1" xfId="49" applyFont="1" applyFill="1" applyBorder="1" applyAlignment="1">
      <alignment horizontal="left" vertical="center"/>
    </xf>
    <xf numFmtId="168" fontId="8" fillId="0" borderId="0" xfId="0" applyNumberFormat="1" applyFont="1"/>
    <xf numFmtId="168" fontId="19" fillId="0" borderId="1" xfId="213" applyNumberFormat="1" applyFont="1" applyFill="1" applyBorder="1" applyAlignment="1">
      <alignment horizontal="right" vertical="center" wrapText="1"/>
    </xf>
    <xf numFmtId="168" fontId="18" fillId="0" borderId="3" xfId="213" applyNumberFormat="1" applyFont="1" applyFill="1" applyBorder="1" applyAlignment="1">
      <alignment horizontal="center" vertical="center" wrapText="1"/>
    </xf>
    <xf numFmtId="168" fontId="19" fillId="0" borderId="1" xfId="213" applyNumberFormat="1" applyFont="1" applyFill="1" applyBorder="1" applyAlignment="1">
      <alignment vertical="center" wrapText="1"/>
    </xf>
    <xf numFmtId="168" fontId="15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right" vertical="center" wrapText="1"/>
    </xf>
    <xf numFmtId="168" fontId="19" fillId="0" borderId="1" xfId="213" applyNumberFormat="1" applyFont="1" applyFill="1" applyBorder="1" applyAlignment="1">
      <alignment horizontal="right" vertical="center" wrapText="1"/>
    </xf>
    <xf numFmtId="168" fontId="18" fillId="0" borderId="3" xfId="213" applyNumberFormat="1" applyFont="1" applyFill="1" applyBorder="1" applyAlignment="1">
      <alignment horizontal="center" vertical="center" wrapText="1"/>
    </xf>
    <xf numFmtId="168" fontId="15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center" vertical="center" wrapText="1"/>
    </xf>
    <xf numFmtId="168" fontId="8" fillId="0" borderId="0" xfId="0" applyNumberFormat="1" applyFont="1"/>
    <xf numFmtId="168" fontId="10" fillId="0" borderId="1" xfId="213" applyNumberFormat="1" applyFont="1" applyFill="1" applyBorder="1" applyAlignment="1">
      <alignment horizontal="right" vertical="center" wrapText="1"/>
    </xf>
    <xf numFmtId="168" fontId="18" fillId="0" borderId="0" xfId="213" applyNumberFormat="1" applyFont="1" applyFill="1" applyBorder="1"/>
    <xf numFmtId="168" fontId="10" fillId="0" borderId="1" xfId="213" applyNumberFormat="1" applyFont="1" applyFill="1" applyBorder="1" applyAlignment="1">
      <alignment vertical="center"/>
    </xf>
    <xf numFmtId="168" fontId="18" fillId="0" borderId="3" xfId="49" applyNumberFormat="1" applyFont="1" applyFill="1" applyBorder="1" applyAlignment="1">
      <alignment vertical="center"/>
    </xf>
    <xf numFmtId="43" fontId="17" fillId="0" borderId="0" xfId="39" applyNumberFormat="1" applyFont="1" applyAlignment="1">
      <alignment vertical="center"/>
    </xf>
    <xf numFmtId="168" fontId="10" fillId="0" borderId="1" xfId="49" applyNumberFormat="1" applyFont="1" applyFill="1" applyBorder="1" applyAlignment="1">
      <alignment vertical="center"/>
    </xf>
    <xf numFmtId="168" fontId="19" fillId="0" borderId="1" xfId="49" applyNumberFormat="1" applyFont="1" applyFill="1" applyBorder="1" applyAlignment="1">
      <alignment vertical="center"/>
    </xf>
    <xf numFmtId="43" fontId="10" fillId="0" borderId="4" xfId="49" applyNumberFormat="1" applyFont="1" applyFill="1" applyBorder="1" applyAlignment="1">
      <alignment vertical="center"/>
    </xf>
    <xf numFmtId="168" fontId="10" fillId="0" borderId="1" xfId="49" applyNumberFormat="1" applyFont="1" applyFill="1" applyBorder="1" applyAlignment="1">
      <alignment horizontal="center" vertical="center"/>
    </xf>
    <xf numFmtId="168" fontId="15" fillId="0" borderId="1" xfId="49" applyNumberFormat="1" applyFont="1" applyFill="1" applyBorder="1" applyAlignment="1">
      <alignment vertical="center"/>
    </xf>
    <xf numFmtId="168" fontId="10" fillId="0" borderId="4" xfId="49" applyNumberFormat="1" applyFont="1" applyFill="1" applyBorder="1" applyAlignment="1">
      <alignment vertical="center"/>
    </xf>
    <xf numFmtId="168" fontId="15" fillId="0" borderId="4" xfId="49" applyNumberFormat="1" applyFont="1" applyFill="1" applyBorder="1" applyAlignment="1">
      <alignment vertical="center"/>
    </xf>
    <xf numFmtId="168" fontId="10" fillId="0" borderId="1" xfId="49" applyNumberFormat="1" applyFont="1" applyFill="1" applyBorder="1" applyAlignment="1">
      <alignment vertical="center"/>
    </xf>
    <xf numFmtId="168" fontId="10" fillId="0" borderId="18" xfId="49" applyNumberFormat="1" applyFont="1" applyFill="1" applyBorder="1" applyAlignment="1">
      <alignment vertical="center"/>
    </xf>
    <xf numFmtId="168" fontId="10" fillId="0" borderId="19" xfId="49" applyNumberFormat="1" applyFont="1" applyFill="1" applyBorder="1" applyAlignment="1">
      <alignment vertical="center"/>
    </xf>
    <xf numFmtId="168" fontId="19" fillId="0" borderId="1" xfId="213" applyNumberFormat="1" applyFont="1" applyFill="1" applyBorder="1" applyAlignment="1">
      <alignment vertical="center"/>
    </xf>
    <xf numFmtId="168" fontId="18" fillId="0" borderId="3" xfId="213" applyNumberFormat="1" applyFont="1" applyFill="1" applyBorder="1" applyAlignment="1">
      <alignment vertical="center"/>
    </xf>
    <xf numFmtId="168" fontId="10" fillId="0" borderId="18" xfId="213" applyNumberFormat="1" applyFont="1" applyFill="1" applyBorder="1" applyAlignment="1">
      <alignment vertical="center"/>
    </xf>
    <xf numFmtId="168" fontId="10" fillId="0" borderId="19" xfId="213" applyNumberFormat="1" applyFont="1" applyFill="1" applyBorder="1" applyAlignment="1">
      <alignment vertical="center"/>
    </xf>
    <xf numFmtId="168" fontId="19" fillId="0" borderId="3" xfId="49" applyNumberFormat="1" applyFont="1" applyBorder="1" applyAlignment="1">
      <alignment horizontal="center" vertical="center"/>
    </xf>
    <xf numFmtId="168" fontId="10" fillId="0" borderId="1" xfId="49" applyNumberFormat="1" applyFont="1" applyBorder="1" applyAlignment="1">
      <alignment horizontal="center" vertical="center" wrapText="1"/>
    </xf>
    <xf numFmtId="168" fontId="15" fillId="0" borderId="1" xfId="49" applyNumberFormat="1" applyFont="1" applyBorder="1" applyAlignment="1">
      <alignment horizontal="center" vertical="center"/>
    </xf>
    <xf numFmtId="168" fontId="10" fillId="0" borderId="1" xfId="49" applyNumberFormat="1" applyFont="1" applyBorder="1" applyAlignment="1">
      <alignment horizontal="center" vertical="center"/>
    </xf>
    <xf numFmtId="43" fontId="10" fillId="0" borderId="1" xfId="49" applyFont="1" applyFill="1" applyBorder="1" applyAlignment="1">
      <alignment horizontal="center" vertical="center"/>
    </xf>
    <xf numFmtId="168" fontId="10" fillId="0" borderId="1" xfId="49" applyNumberFormat="1" applyFont="1" applyFill="1" applyBorder="1" applyAlignment="1">
      <alignment horizontal="center" vertical="center"/>
    </xf>
    <xf numFmtId="168" fontId="10" fillId="0" borderId="2" xfId="49" applyNumberFormat="1" applyFont="1" applyFill="1" applyBorder="1" applyAlignment="1">
      <alignment vertical="center"/>
    </xf>
    <xf numFmtId="168" fontId="10" fillId="0" borderId="1" xfId="213" applyNumberFormat="1" applyFont="1" applyBorder="1" applyAlignment="1">
      <alignment horizontal="center" vertical="center" wrapText="1"/>
    </xf>
    <xf numFmtId="168" fontId="10" fillId="0" borderId="1" xfId="213" applyNumberFormat="1" applyFont="1" applyBorder="1" applyAlignment="1">
      <alignment horizontal="center" vertical="center"/>
    </xf>
    <xf numFmtId="168" fontId="19" fillId="0" borderId="3" xfId="213" applyNumberFormat="1" applyFont="1" applyBorder="1" applyAlignment="1">
      <alignment horizontal="center" vertical="center"/>
    </xf>
    <xf numFmtId="168" fontId="15" fillId="0" borderId="1" xfId="213" applyNumberFormat="1" applyFont="1" applyFill="1" applyBorder="1" applyAlignment="1">
      <alignment horizontal="center" vertical="center"/>
    </xf>
    <xf numFmtId="168" fontId="10" fillId="0" borderId="1" xfId="213" applyNumberFormat="1" applyFont="1" applyFill="1" applyBorder="1" applyAlignment="1">
      <alignment horizontal="center" vertical="center"/>
    </xf>
    <xf numFmtId="168" fontId="10" fillId="0" borderId="2" xfId="213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43" fontId="6" fillId="33" borderId="17" xfId="48" applyNumberFormat="1" applyFont="1" applyFill="1" applyBorder="1" applyAlignment="1">
      <alignment vertical="center"/>
    </xf>
    <xf numFmtId="43" fontId="5" fillId="33" borderId="17" xfId="48" applyNumberFormat="1" applyFont="1" applyFill="1" applyBorder="1" applyAlignment="1">
      <alignment vertical="center"/>
    </xf>
    <xf numFmtId="43" fontId="21" fillId="33" borderId="17" xfId="48" applyNumberFormat="1" applyFont="1" applyFill="1" applyBorder="1" applyAlignment="1">
      <alignment vertical="center"/>
    </xf>
    <xf numFmtId="168" fontId="114" fillId="0" borderId="0" xfId="213" applyNumberFormat="1" applyFont="1" applyFill="1" applyAlignment="1">
      <alignment vertical="center"/>
    </xf>
    <xf numFmtId="43" fontId="115" fillId="0" borderId="0" xfId="213" applyFont="1" applyFill="1" applyAlignment="1">
      <alignment vertical="center"/>
    </xf>
    <xf numFmtId="49" fontId="74" fillId="0" borderId="0" xfId="0" applyNumberFormat="1" applyFont="1" applyFill="1" applyBorder="1" applyAlignment="1">
      <alignment horizontal="center" vertical="center"/>
    </xf>
    <xf numFmtId="168" fontId="10" fillId="0" borderId="21" xfId="213" applyNumberFormat="1" applyFont="1" applyFill="1" applyBorder="1" applyAlignment="1">
      <alignment vertical="center"/>
    </xf>
    <xf numFmtId="168" fontId="8" fillId="0" borderId="0" xfId="0" applyNumberFormat="1" applyFont="1" applyAlignment="1">
      <alignment horizontal="center" vertical="center"/>
    </xf>
    <xf numFmtId="0" fontId="8" fillId="0" borderId="0" xfId="0" applyFont="1" applyFill="1" applyAlignment="1">
      <alignment vertical="center"/>
    </xf>
    <xf numFmtId="43" fontId="8" fillId="0" borderId="0" xfId="213" applyFont="1" applyFill="1" applyAlignment="1">
      <alignment vertical="center"/>
    </xf>
    <xf numFmtId="0" fontId="68" fillId="0" borderId="0" xfId="0" applyFont="1" applyProtection="1">
      <protection locked="0"/>
    </xf>
    <xf numFmtId="191" fontId="10" fillId="0" borderId="0" xfId="0" applyNumberFormat="1" applyFont="1" applyFill="1" applyBorder="1" applyAlignment="1">
      <alignment horizontal="center"/>
    </xf>
    <xf numFmtId="166" fontId="10" fillId="0" borderId="0" xfId="49" applyNumberFormat="1" applyFont="1" applyFill="1" applyBorder="1" applyAlignment="1">
      <alignment horizontal="center"/>
    </xf>
    <xf numFmtId="167" fontId="10" fillId="0" borderId="0" xfId="53" applyNumberFormat="1" applyFont="1" applyFill="1" applyBorder="1" applyAlignment="1">
      <alignment horizontal="center"/>
    </xf>
    <xf numFmtId="166" fontId="68" fillId="0" borderId="0" xfId="0" applyNumberFormat="1" applyFont="1"/>
    <xf numFmtId="167" fontId="21" fillId="0" borderId="0" xfId="53" applyNumberFormat="1" applyFont="1" applyFill="1" applyBorder="1"/>
    <xf numFmtId="176" fontId="116" fillId="0" borderId="0" xfId="0" applyNumberFormat="1" applyFont="1" applyBorder="1" applyAlignment="1"/>
    <xf numFmtId="3" fontId="69" fillId="0" borderId="0" xfId="0" applyNumberFormat="1" applyFont="1"/>
    <xf numFmtId="192" fontId="68" fillId="0" borderId="0" xfId="0" applyNumberFormat="1" applyFont="1"/>
    <xf numFmtId="0" fontId="68" fillId="0" borderId="3" xfId="0" applyFont="1" applyBorder="1"/>
    <xf numFmtId="168" fontId="19" fillId="0" borderId="1" xfId="213" applyNumberFormat="1" applyFont="1" applyFill="1" applyBorder="1" applyAlignment="1">
      <alignment horizontal="center" vertical="center" wrapText="1"/>
    </xf>
    <xf numFmtId="168" fontId="10" fillId="0" borderId="4" xfId="213" applyNumberFormat="1" applyFont="1" applyFill="1" applyBorder="1" applyAlignment="1">
      <alignment horizontal="center" vertical="center" wrapText="1"/>
    </xf>
    <xf numFmtId="168" fontId="10" fillId="0" borderId="3" xfId="213" applyNumberFormat="1" applyFont="1" applyFill="1" applyBorder="1" applyAlignment="1">
      <alignment horizontal="center" vertical="center" wrapText="1"/>
    </xf>
    <xf numFmtId="166" fontId="10" fillId="0" borderId="1" xfId="213" applyNumberFormat="1" applyFont="1" applyFill="1" applyBorder="1" applyAlignment="1">
      <alignment horizontal="right" vertical="center" wrapText="1"/>
    </xf>
    <xf numFmtId="0" fontId="10" fillId="0" borderId="1" xfId="48" applyNumberFormat="1" applyFont="1" applyFill="1" applyBorder="1" applyAlignment="1">
      <alignment horizontal="center" vertical="center" wrapText="1"/>
    </xf>
    <xf numFmtId="2" fontId="10" fillId="0" borderId="1" xfId="48" applyNumberFormat="1" applyFont="1" applyFill="1" applyBorder="1" applyAlignment="1">
      <alignment horizontal="center" vertical="center" wrapText="1"/>
    </xf>
    <xf numFmtId="0" fontId="78" fillId="0" borderId="1" xfId="0" applyFont="1" applyBorder="1" applyAlignment="1">
      <alignment vertical="center" wrapText="1"/>
    </xf>
    <xf numFmtId="0" fontId="16" fillId="0" borderId="0" xfId="0" applyFont="1" applyBorder="1" applyAlignment="1">
      <alignment vertical="center" wrapText="1"/>
    </xf>
    <xf numFmtId="2" fontId="68" fillId="0" borderId="0" xfId="0" applyNumberFormat="1" applyFont="1"/>
    <xf numFmtId="168" fontId="21" fillId="0" borderId="1" xfId="0" applyNumberFormat="1" applyFont="1" applyBorder="1" applyAlignment="1">
      <alignment vertical="center" wrapText="1"/>
    </xf>
    <xf numFmtId="168" fontId="21" fillId="33" borderId="17" xfId="48" applyNumberFormat="1" applyFont="1" applyFill="1" applyBorder="1" applyAlignment="1">
      <alignment vertical="center"/>
    </xf>
    <xf numFmtId="0" fontId="106" fillId="0" borderId="0" xfId="0" applyFont="1" applyAlignment="1">
      <alignment vertical="center"/>
    </xf>
    <xf numFmtId="180" fontId="10" fillId="0" borderId="1" xfId="0" applyNumberFormat="1" applyFont="1" applyFill="1" applyBorder="1" applyAlignment="1">
      <alignment horizontal="center"/>
    </xf>
    <xf numFmtId="191" fontId="10" fillId="0" borderId="1" xfId="48" applyNumberFormat="1" applyFont="1" applyFill="1" applyBorder="1" applyAlignment="1">
      <alignment horizontal="center" vertical="center" wrapText="1"/>
    </xf>
    <xf numFmtId="43" fontId="10" fillId="0" borderId="1" xfId="49" applyFont="1" applyFill="1" applyBorder="1" applyAlignment="1">
      <alignment vertical="center"/>
    </xf>
    <xf numFmtId="166" fontId="10" fillId="0" borderId="3" xfId="49" applyNumberFormat="1" applyFont="1" applyFill="1" applyBorder="1" applyAlignment="1">
      <alignment vertical="center"/>
    </xf>
    <xf numFmtId="166" fontId="19" fillId="0" borderId="1" xfId="49" applyNumberFormat="1" applyFont="1" applyFill="1" applyBorder="1" applyAlignment="1">
      <alignment horizontal="center"/>
    </xf>
    <xf numFmtId="167" fontId="10" fillId="0" borderId="3" xfId="53" applyNumberFormat="1" applyFont="1" applyFill="1" applyBorder="1" applyAlignment="1">
      <alignment horizontal="center"/>
    </xf>
    <xf numFmtId="0" fontId="68" fillId="0" borderId="1" xfId="0" applyFont="1" applyFill="1" applyBorder="1" applyAlignment="1">
      <alignment horizontal="left" vertical="center" wrapText="1"/>
    </xf>
    <xf numFmtId="0" fontId="68" fillId="0" borderId="1" xfId="0" applyFont="1" applyFill="1" applyBorder="1"/>
    <xf numFmtId="1" fontId="69" fillId="0" borderId="1" xfId="0" applyNumberFormat="1" applyFont="1" applyFill="1" applyBorder="1" applyAlignment="1">
      <alignment horizontal="center" vertical="center" wrapText="1"/>
    </xf>
    <xf numFmtId="2" fontId="69" fillId="0" borderId="1" xfId="0" applyNumberFormat="1" applyFont="1" applyFill="1" applyBorder="1" applyAlignment="1">
      <alignment horizontal="center"/>
    </xf>
    <xf numFmtId="0" fontId="68" fillId="0" borderId="1" xfId="0" applyFont="1" applyFill="1" applyBorder="1" applyAlignment="1">
      <alignment horizontal="left" vertical="center"/>
    </xf>
    <xf numFmtId="0" fontId="69" fillId="0" borderId="1" xfId="0" applyFont="1" applyFill="1" applyBorder="1" applyAlignment="1">
      <alignment horizontal="left" vertical="center" wrapText="1"/>
    </xf>
    <xf numFmtId="0" fontId="68" fillId="0" borderId="0" xfId="0" applyFont="1" applyFill="1"/>
    <xf numFmtId="168" fontId="26" fillId="0" borderId="3" xfId="28" applyNumberFormat="1" applyFont="1" applyFill="1" applyBorder="1"/>
    <xf numFmtId="0" fontId="80" fillId="57" borderId="0" xfId="0" applyFont="1" applyFill="1" applyBorder="1" applyAlignment="1">
      <alignment horizontal="center" vertical="center" wrapText="1"/>
    </xf>
    <xf numFmtId="0" fontId="117" fillId="0" borderId="0" xfId="0" applyFont="1" applyBorder="1" applyAlignment="1"/>
    <xf numFmtId="0" fontId="82" fillId="57" borderId="0" xfId="0" applyFont="1" applyFill="1" applyBorder="1" applyAlignment="1">
      <alignment horizontal="center" vertical="center" wrapText="1"/>
    </xf>
    <xf numFmtId="168" fontId="23" fillId="57" borderId="0" xfId="0" applyNumberFormat="1" applyFont="1" applyFill="1" applyBorder="1" applyAlignment="1">
      <alignment horizontal="center" vertical="center" wrapText="1"/>
    </xf>
    <xf numFmtId="168" fontId="24" fillId="57" borderId="0" xfId="0" applyNumberFormat="1" applyFont="1" applyFill="1" applyBorder="1" applyAlignment="1">
      <alignment horizontal="center" vertical="center" wrapText="1"/>
    </xf>
    <xf numFmtId="0" fontId="82" fillId="57" borderId="3" xfId="0" applyFont="1" applyFill="1" applyBorder="1" applyAlignment="1">
      <alignment horizontal="center" vertical="center" wrapText="1"/>
    </xf>
    <xf numFmtId="0" fontId="24" fillId="57" borderId="0" xfId="0" applyFont="1" applyFill="1" applyBorder="1" applyAlignment="1">
      <alignment horizontal="center" vertical="center" wrapText="1"/>
    </xf>
    <xf numFmtId="0" fontId="23" fillId="57" borderId="0" xfId="0" applyFont="1" applyFill="1" applyBorder="1" applyAlignment="1">
      <alignment horizontal="center" vertical="center" wrapText="1"/>
    </xf>
    <xf numFmtId="184" fontId="24" fillId="57" borderId="0" xfId="0" applyNumberFormat="1" applyFont="1" applyFill="1" applyBorder="1" applyAlignment="1">
      <alignment horizontal="center" vertical="center" wrapText="1"/>
    </xf>
    <xf numFmtId="0" fontId="83" fillId="57" borderId="0" xfId="0" applyFont="1" applyFill="1" applyBorder="1" applyAlignment="1">
      <alignment horizontal="center" vertical="center" wrapText="1"/>
    </xf>
    <xf numFmtId="174" fontId="67" fillId="57" borderId="0" xfId="0" applyNumberFormat="1" applyFont="1" applyFill="1" applyBorder="1" applyAlignment="1">
      <alignment horizontal="center" vertical="center" wrapText="1"/>
    </xf>
    <xf numFmtId="0" fontId="118" fillId="0" borderId="0" xfId="39" applyFont="1" applyAlignment="1">
      <alignment vertical="center"/>
    </xf>
    <xf numFmtId="0" fontId="119" fillId="0" borderId="0" xfId="0" applyFont="1" applyAlignment="1">
      <alignment vertical="center" wrapText="1"/>
    </xf>
    <xf numFmtId="0" fontId="118" fillId="0" borderId="0" xfId="0" applyFont="1" applyAlignment="1">
      <alignment vertical="center"/>
    </xf>
    <xf numFmtId="0" fontId="118" fillId="0" borderId="0" xfId="0" applyFont="1" applyBorder="1" applyAlignment="1"/>
    <xf numFmtId="0" fontId="120" fillId="0" borderId="0" xfId="39" applyFont="1" applyAlignment="1">
      <alignment vertical="center"/>
    </xf>
    <xf numFmtId="10" fontId="121" fillId="33" borderId="1" xfId="53" applyNumberFormat="1" applyFont="1" applyFill="1" applyBorder="1" applyAlignment="1">
      <alignment horizontal="center"/>
    </xf>
    <xf numFmtId="2" fontId="121" fillId="0" borderId="1" xfId="49" applyNumberFormat="1" applyFont="1" applyFill="1" applyBorder="1" applyAlignment="1">
      <alignment horizontal="center"/>
    </xf>
    <xf numFmtId="180" fontId="121" fillId="0" borderId="1" xfId="0" applyNumberFormat="1" applyFont="1" applyFill="1" applyBorder="1" applyAlignment="1">
      <alignment horizontal="center"/>
    </xf>
    <xf numFmtId="0" fontId="122" fillId="0" borderId="0" xfId="0" applyFont="1" applyAlignment="1">
      <alignment vertical="center"/>
    </xf>
    <xf numFmtId="0" fontId="82" fillId="57" borderId="0" xfId="39" applyFont="1" applyFill="1" applyBorder="1" applyAlignment="1">
      <alignment horizontal="center" vertical="center" wrapText="1"/>
    </xf>
    <xf numFmtId="0" fontId="24" fillId="57" borderId="0" xfId="39" applyFont="1" applyFill="1" applyBorder="1" applyAlignment="1">
      <alignment horizontal="center" vertical="center" wrapText="1"/>
    </xf>
    <xf numFmtId="0" fontId="8" fillId="0" borderId="36" xfId="39" applyFont="1" applyBorder="1" applyAlignment="1">
      <alignment horizontal="left" vertical="center" indent="7"/>
    </xf>
    <xf numFmtId="168" fontId="10" fillId="0" borderId="36" xfId="49" applyNumberFormat="1" applyFont="1" applyFill="1" applyBorder="1" applyAlignment="1">
      <alignment vertical="center"/>
    </xf>
    <xf numFmtId="168" fontId="10" fillId="0" borderId="37" xfId="49" applyNumberFormat="1" applyFont="1" applyFill="1" applyBorder="1" applyAlignment="1">
      <alignment vertical="center"/>
    </xf>
    <xf numFmtId="0" fontId="8" fillId="0" borderId="36" xfId="39" applyFont="1" applyBorder="1" applyAlignment="1">
      <alignment horizontal="left" vertical="center" indent="5"/>
    </xf>
    <xf numFmtId="168" fontId="8" fillId="0" borderId="4" xfId="28" applyNumberFormat="1" applyFont="1" applyBorder="1" applyAlignment="1">
      <alignment vertical="center"/>
    </xf>
    <xf numFmtId="0" fontId="23" fillId="57" borderId="22" xfId="0" applyFont="1" applyFill="1" applyBorder="1" applyAlignment="1">
      <alignment horizontal="center" vertical="center" wrapText="1"/>
    </xf>
    <xf numFmtId="184" fontId="24" fillId="57" borderId="22" xfId="0" applyNumberFormat="1" applyFont="1" applyFill="1" applyBorder="1" applyAlignment="1">
      <alignment horizontal="center" vertical="center" wrapText="1"/>
    </xf>
    <xf numFmtId="184" fontId="80" fillId="57" borderId="0" xfId="0" applyNumberFormat="1" applyFont="1" applyFill="1" applyBorder="1" applyAlignment="1">
      <alignment horizontal="center" vertical="center" wrapText="1"/>
    </xf>
    <xf numFmtId="0" fontId="23" fillId="57" borderId="3" xfId="0" applyFont="1" applyFill="1" applyBorder="1" applyAlignment="1">
      <alignment horizontal="center" vertical="center" wrapText="1"/>
    </xf>
    <xf numFmtId="168" fontId="19" fillId="0" borderId="39" xfId="28" applyNumberFormat="1" applyFont="1" applyFill="1" applyBorder="1" applyAlignment="1">
      <alignment horizontal="right" vertical="center" wrapText="1"/>
    </xf>
    <xf numFmtId="168" fontId="10" fillId="0" borderId="38" xfId="28" applyNumberFormat="1" applyFont="1" applyFill="1" applyBorder="1" applyAlignment="1">
      <alignment vertical="center"/>
    </xf>
    <xf numFmtId="0" fontId="7" fillId="0" borderId="39" xfId="0" applyFont="1" applyBorder="1" applyAlignment="1">
      <alignment vertical="center" wrapText="1"/>
    </xf>
    <xf numFmtId="0" fontId="10" fillId="0" borderId="38" xfId="0" applyFont="1" applyFill="1" applyBorder="1" applyAlignment="1">
      <alignment horizontal="left" vertical="center" wrapText="1" indent="3"/>
    </xf>
    <xf numFmtId="168" fontId="19" fillId="0" borderId="39" xfId="213" applyNumberFormat="1" applyFont="1" applyFill="1" applyBorder="1" applyAlignment="1">
      <alignment horizontal="center" vertical="center" wrapText="1"/>
    </xf>
    <xf numFmtId="168" fontId="10" fillId="0" borderId="38" xfId="213" applyNumberFormat="1" applyFont="1" applyFill="1" applyBorder="1" applyAlignment="1">
      <alignment vertical="center"/>
    </xf>
    <xf numFmtId="168" fontId="10" fillId="0" borderId="38" xfId="28" applyNumberFormat="1" applyFont="1" applyBorder="1" applyAlignment="1">
      <alignment vertical="center"/>
    </xf>
    <xf numFmtId="170" fontId="5" fillId="33" borderId="36" xfId="0" applyNumberFormat="1" applyFont="1" applyFill="1" applyBorder="1" applyAlignment="1">
      <alignment horizontal="left"/>
    </xf>
    <xf numFmtId="170" fontId="5" fillId="33" borderId="36" xfId="0" applyNumberFormat="1" applyFont="1" applyFill="1" applyBorder="1" applyAlignment="1">
      <alignment horizontal="center"/>
    </xf>
    <xf numFmtId="170" fontId="7" fillId="33" borderId="4" xfId="0" applyNumberFormat="1" applyFont="1" applyFill="1" applyBorder="1" applyAlignment="1">
      <alignment horizontal="center"/>
    </xf>
    <xf numFmtId="0" fontId="68" fillId="0" borderId="40" xfId="0" applyFont="1" applyBorder="1"/>
    <xf numFmtId="2" fontId="7" fillId="33" borderId="4" xfId="0" applyNumberFormat="1" applyFont="1" applyFill="1" applyBorder="1" applyAlignment="1">
      <alignment horizontal="center"/>
    </xf>
    <xf numFmtId="2" fontId="68" fillId="0" borderId="40" xfId="0" applyNumberFormat="1" applyFont="1" applyBorder="1"/>
    <xf numFmtId="2" fontId="7" fillId="33" borderId="36" xfId="0" applyNumberFormat="1" applyFont="1" applyFill="1" applyBorder="1" applyAlignment="1">
      <alignment horizontal="center"/>
    </xf>
    <xf numFmtId="0" fontId="68" fillId="0" borderId="36" xfId="0" applyFont="1" applyBorder="1" applyAlignment="1">
      <alignment horizontal="left" vertical="center" indent="1"/>
    </xf>
    <xf numFmtId="168" fontId="26" fillId="0" borderId="36" xfId="48" applyNumberFormat="1" applyFont="1" applyBorder="1" applyAlignment="1">
      <alignment vertical="center"/>
    </xf>
    <xf numFmtId="168" fontId="21" fillId="0" borderId="36" xfId="48" applyNumberFormat="1" applyFont="1" applyBorder="1" applyAlignment="1">
      <alignment vertical="center"/>
    </xf>
    <xf numFmtId="0" fontId="6" fillId="0" borderId="36" xfId="0" applyFont="1" applyBorder="1" applyAlignment="1">
      <alignment horizontal="left" vertical="center" indent="4"/>
    </xf>
    <xf numFmtId="0" fontId="7" fillId="0" borderId="0" xfId="0" applyFont="1" applyFill="1" applyBorder="1" applyAlignment="1">
      <alignment horizontal="left" vertical="center" wrapText="1" indent="6"/>
    </xf>
    <xf numFmtId="0" fontId="8" fillId="0" borderId="41" xfId="0" applyFont="1" applyFill="1" applyBorder="1" applyAlignment="1">
      <alignment horizontal="left" vertical="center" wrapText="1" indent="6"/>
    </xf>
    <xf numFmtId="0" fontId="8" fillId="0" borderId="4" xfId="0" applyFont="1" applyFill="1" applyBorder="1" applyAlignment="1">
      <alignment horizontal="left" vertical="center" wrapText="1"/>
    </xf>
    <xf numFmtId="0" fontId="19" fillId="0" borderId="40" xfId="0" applyFont="1" applyFill="1" applyBorder="1" applyAlignment="1">
      <alignment vertical="center"/>
    </xf>
    <xf numFmtId="0" fontId="8" fillId="0" borderId="36" xfId="0" applyFont="1" applyFill="1" applyBorder="1" applyAlignment="1">
      <alignment horizontal="center" vertical="center" wrapText="1"/>
    </xf>
    <xf numFmtId="168" fontId="10" fillId="0" borderId="42" xfId="213" applyNumberFormat="1" applyFont="1" applyFill="1" applyBorder="1" applyAlignment="1">
      <alignment horizontal="center" vertical="center" wrapText="1"/>
    </xf>
    <xf numFmtId="168" fontId="10" fillId="0" borderId="36" xfId="213" applyNumberFormat="1" applyFont="1" applyFill="1" applyBorder="1" applyAlignment="1">
      <alignment horizontal="center" vertical="center" wrapText="1"/>
    </xf>
    <xf numFmtId="0" fontId="6" fillId="0" borderId="36" xfId="0" applyFont="1" applyBorder="1" applyAlignment="1">
      <alignment horizontal="left" vertical="center" indent="1"/>
    </xf>
    <xf numFmtId="168" fontId="5" fillId="0" borderId="36" xfId="28" applyNumberFormat="1" applyFont="1" applyFill="1" applyBorder="1" applyAlignment="1">
      <alignment horizontal="center"/>
    </xf>
    <xf numFmtId="168" fontId="6" fillId="0" borderId="36" xfId="28" applyNumberFormat="1" applyFont="1" applyFill="1" applyBorder="1" applyAlignment="1">
      <alignment horizontal="center"/>
    </xf>
    <xf numFmtId="168" fontId="6" fillId="0" borderId="36" xfId="48" applyNumberFormat="1" applyFont="1" applyBorder="1" applyAlignment="1">
      <alignment vertical="center"/>
    </xf>
    <xf numFmtId="0" fontId="10" fillId="0" borderId="36" xfId="0" applyFont="1" applyFill="1" applyBorder="1" applyAlignment="1">
      <alignment horizontal="left" vertical="center" wrapText="1"/>
    </xf>
    <xf numFmtId="43" fontId="10" fillId="0" borderId="36" xfId="48" applyNumberFormat="1" applyFont="1" applyFill="1" applyBorder="1" applyAlignment="1">
      <alignment vertical="center"/>
    </xf>
    <xf numFmtId="43" fontId="21" fillId="0" borderId="36" xfId="48" applyNumberFormat="1" applyFont="1" applyFill="1" applyBorder="1" applyAlignment="1">
      <alignment vertical="center"/>
    </xf>
    <xf numFmtId="0" fontId="21" fillId="0" borderId="36" xfId="0" applyFont="1" applyFill="1" applyBorder="1" applyAlignment="1">
      <alignment horizontal="left" vertical="center" wrapText="1" indent="4"/>
    </xf>
    <xf numFmtId="0" fontId="6" fillId="0" borderId="36" xfId="0" applyFont="1" applyFill="1" applyBorder="1" applyAlignment="1">
      <alignment horizontal="left" vertical="center" wrapText="1" indent="4"/>
    </xf>
    <xf numFmtId="168" fontId="21" fillId="0" borderId="36" xfId="48" applyNumberFormat="1" applyFont="1" applyFill="1" applyBorder="1" applyAlignment="1">
      <alignment vertical="center"/>
    </xf>
    <xf numFmtId="49" fontId="5" fillId="33" borderId="3" xfId="48" applyNumberFormat="1" applyFont="1" applyFill="1" applyBorder="1" applyAlignment="1">
      <alignment vertical="center" wrapText="1"/>
    </xf>
    <xf numFmtId="0" fontId="6" fillId="0" borderId="43" xfId="0" applyFont="1" applyBorder="1" applyAlignment="1">
      <alignment horizontal="left" vertical="center" wrapText="1" indent="2"/>
    </xf>
    <xf numFmtId="168" fontId="5" fillId="0" borderId="3" xfId="213" applyNumberFormat="1" applyFont="1" applyFill="1" applyBorder="1" applyAlignment="1">
      <alignment vertical="center"/>
    </xf>
    <xf numFmtId="0" fontId="6" fillId="0" borderId="43" xfId="0" applyFont="1" applyBorder="1" applyAlignment="1">
      <alignment vertical="center"/>
    </xf>
    <xf numFmtId="168" fontId="6" fillId="0" borderId="43" xfId="48" applyNumberFormat="1" applyFont="1" applyFill="1" applyBorder="1" applyAlignment="1">
      <alignment vertical="center"/>
    </xf>
    <xf numFmtId="0" fontId="8" fillId="0" borderId="36" xfId="0" applyFont="1" applyBorder="1" applyAlignment="1">
      <alignment horizontal="left" indent="4"/>
    </xf>
    <xf numFmtId="168" fontId="10" fillId="0" borderId="36" xfId="213" applyNumberFormat="1" applyFont="1" applyFill="1" applyBorder="1" applyAlignment="1">
      <alignment horizontal="right" vertical="center" wrapText="1"/>
    </xf>
    <xf numFmtId="0" fontId="8" fillId="0" borderId="44" xfId="0" applyFont="1" applyBorder="1" applyAlignment="1">
      <alignment vertical="center" wrapText="1"/>
    </xf>
    <xf numFmtId="43" fontId="69" fillId="0" borderId="44" xfId="213" applyNumberFormat="1" applyFont="1" applyFill="1" applyBorder="1" applyAlignment="1">
      <alignment horizontal="center" vertical="center" wrapText="1"/>
    </xf>
    <xf numFmtId="0" fontId="8" fillId="0" borderId="36" xfId="0" applyFont="1" applyBorder="1" applyAlignment="1">
      <alignment horizontal="left" vertical="center" wrapText="1" indent="6"/>
    </xf>
    <xf numFmtId="0" fontId="16" fillId="0" borderId="0" xfId="0" applyFont="1" applyBorder="1" applyAlignment="1">
      <alignment horizontal="left" wrapText="1"/>
    </xf>
    <xf numFmtId="0" fontId="118" fillId="0" borderId="0" xfId="0" applyFont="1" applyBorder="1" applyAlignment="1">
      <alignment horizontal="right"/>
    </xf>
    <xf numFmtId="14" fontId="106" fillId="0" borderId="0" xfId="0" applyNumberFormat="1" applyFont="1" applyAlignment="1">
      <alignment horizontal="left" vertical="center"/>
    </xf>
    <xf numFmtId="0" fontId="78" fillId="0" borderId="0" xfId="0" applyFont="1" applyFill="1" applyBorder="1" applyAlignment="1">
      <alignment horizontal="left" vertical="center" wrapText="1"/>
    </xf>
    <xf numFmtId="0" fontId="21" fillId="0" borderId="1" xfId="0" applyFont="1" applyBorder="1" applyAlignment="1">
      <alignment horizontal="center" vertical="center" wrapText="1"/>
    </xf>
    <xf numFmtId="0" fontId="78" fillId="0" borderId="1" xfId="0" applyFont="1" applyBorder="1" applyAlignment="1">
      <alignment horizontal="center" vertical="center" wrapText="1"/>
    </xf>
    <xf numFmtId="10" fontId="21" fillId="0" borderId="1" xfId="0" applyNumberFormat="1" applyFont="1" applyBorder="1" applyAlignment="1">
      <alignment horizontal="center" vertical="center" wrapText="1"/>
    </xf>
    <xf numFmtId="185" fontId="21" fillId="0" borderId="1" xfId="0" applyNumberFormat="1" applyFont="1" applyBorder="1" applyAlignment="1">
      <alignment horizontal="center" vertical="center" wrapText="1"/>
    </xf>
    <xf numFmtId="0" fontId="23" fillId="57" borderId="3" xfId="0" applyFont="1" applyFill="1" applyBorder="1" applyAlignment="1">
      <alignment horizontal="center" vertical="center" wrapText="1"/>
    </xf>
    <xf numFmtId="0" fontId="78" fillId="0" borderId="1" xfId="0" applyFont="1" applyBorder="1" applyAlignment="1">
      <alignment vertical="center" wrapText="1"/>
    </xf>
    <xf numFmtId="10" fontId="78" fillId="0" borderId="1" xfId="0" applyNumberFormat="1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/>
    </xf>
    <xf numFmtId="183" fontId="78" fillId="0" borderId="1" xfId="0" applyNumberFormat="1" applyFont="1" applyBorder="1" applyAlignment="1">
      <alignment horizontal="center" vertical="center" wrapText="1"/>
    </xf>
    <xf numFmtId="0" fontId="82" fillId="57" borderId="3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 indent="3"/>
    </xf>
    <xf numFmtId="0" fontId="18" fillId="0" borderId="1" xfId="0" applyFont="1" applyFill="1" applyBorder="1" applyAlignment="1">
      <alignment horizontal="left" vertical="center" wrapText="1" indent="5"/>
    </xf>
    <xf numFmtId="0" fontId="7" fillId="0" borderId="1" xfId="0" applyFont="1" applyBorder="1" applyAlignment="1">
      <alignment horizontal="left" vertical="center" wrapText="1" indent="5"/>
    </xf>
    <xf numFmtId="0" fontId="115" fillId="0" borderId="0" xfId="39" applyFont="1" applyFill="1" applyAlignment="1">
      <alignment vertical="center"/>
    </xf>
    <xf numFmtId="0" fontId="68" fillId="0" borderId="0" xfId="0" applyFont="1" applyBorder="1" applyAlignment="1">
      <alignment horizontal="left" vertical="center" indent="1"/>
    </xf>
    <xf numFmtId="168" fontId="26" fillId="0" borderId="0" xfId="48" applyNumberFormat="1" applyFont="1" applyBorder="1" applyAlignment="1">
      <alignment vertical="center"/>
    </xf>
    <xf numFmtId="168" fontId="21" fillId="0" borderId="0" xfId="48" applyNumberFormat="1" applyFont="1" applyBorder="1" applyAlignment="1">
      <alignment vertical="center"/>
    </xf>
    <xf numFmtId="0" fontId="13" fillId="0" borderId="0" xfId="0" applyFont="1" applyAlignment="1">
      <alignment vertical="center"/>
    </xf>
    <xf numFmtId="0" fontId="24" fillId="58" borderId="0" xfId="0" applyFont="1" applyFill="1" applyBorder="1" applyAlignment="1">
      <alignment horizontal="center" vertical="center" wrapText="1"/>
    </xf>
    <xf numFmtId="0" fontId="24" fillId="58" borderId="0" xfId="39" applyFont="1" applyFill="1" applyBorder="1" applyAlignment="1">
      <alignment horizontal="center" vertical="center" wrapText="1"/>
    </xf>
    <xf numFmtId="0" fontId="123" fillId="0" borderId="45" xfId="0" applyFont="1" applyFill="1" applyBorder="1" applyAlignment="1">
      <alignment vertical="center"/>
    </xf>
    <xf numFmtId="0" fontId="6" fillId="0" borderId="46" xfId="0" applyFont="1" applyFill="1" applyBorder="1" applyAlignment="1">
      <alignment horizontal="left" vertical="center" wrapText="1" indent="4"/>
    </xf>
    <xf numFmtId="0" fontId="123" fillId="0" borderId="46" xfId="0" applyFont="1" applyFill="1" applyBorder="1" applyAlignment="1">
      <alignment vertical="center"/>
    </xf>
    <xf numFmtId="0" fontId="21" fillId="0" borderId="47" xfId="0" applyFont="1" applyFill="1" applyBorder="1" applyAlignment="1">
      <alignment horizontal="left" vertical="center" wrapText="1" indent="4"/>
    </xf>
    <xf numFmtId="169" fontId="6" fillId="0" borderId="47" xfId="213" applyNumberFormat="1" applyFont="1" applyFill="1" applyBorder="1" applyAlignment="1">
      <alignment horizontal="right" vertical="center" wrapText="1" indent="1"/>
    </xf>
    <xf numFmtId="0" fontId="21" fillId="0" borderId="47" xfId="0" applyFont="1" applyFill="1" applyBorder="1" applyAlignment="1">
      <alignment horizontal="center" vertical="center"/>
    </xf>
    <xf numFmtId="14" fontId="21" fillId="0" borderId="47" xfId="0" applyNumberFormat="1" applyFont="1" applyFill="1" applyBorder="1" applyAlignment="1">
      <alignment horizontal="center" vertical="center"/>
    </xf>
  </cellXfs>
  <cellStyles count="894">
    <cellStyle name="_artabyuje" xfId="579"/>
    <cellStyle name="_artabyuje_3.Havelvacner_N1_12 23.01.2018" xfId="580"/>
    <cellStyle name="20% - Accent1" xfId="1" builtinId="30" customBuiltin="1"/>
    <cellStyle name="20% - Accent1 2" xfId="54"/>
    <cellStyle name="20% - Accent1 2 2" xfId="158"/>
    <cellStyle name="20% - Accent1 2 2 2" xfId="505"/>
    <cellStyle name="20% - Accent1 2 2 2 2" xfId="582"/>
    <cellStyle name="20% - Accent1 2 2 2 3" xfId="583"/>
    <cellStyle name="20% - Accent1 2 2 2 4" xfId="581"/>
    <cellStyle name="20% - Accent1 2 2 3" xfId="584"/>
    <cellStyle name="20% - Accent1 2 2 4" xfId="585"/>
    <cellStyle name="20% - Accent1 2 3" xfId="529"/>
    <cellStyle name="20% - Accent1 2 3 2" xfId="587"/>
    <cellStyle name="20% - Accent1 2 3 3" xfId="588"/>
    <cellStyle name="20% - Accent1 2 3 4" xfId="586"/>
    <cellStyle name="20% - Accent1 2 4" xfId="496"/>
    <cellStyle name="20% - Accent1 2 4 2" xfId="589"/>
    <cellStyle name="20% - Accent1 2 4 3" xfId="590"/>
    <cellStyle name="20% - Accent1 2 5" xfId="591"/>
    <cellStyle name="20% - Accent1 2 6" xfId="592"/>
    <cellStyle name="20% - Accent1 3" xfId="159"/>
    <cellStyle name="20% - Accent1 3 2" xfId="252"/>
    <cellStyle name="20% - Accent1 3 3" xfId="530"/>
    <cellStyle name="20% - Accent1 4" xfId="160"/>
    <cellStyle name="20% - Accent1 4 2" xfId="253"/>
    <cellStyle name="20% - Accent1 4 3" xfId="531"/>
    <cellStyle name="20% - Accent1 5" xfId="161"/>
    <cellStyle name="20% - Accent1 5 2" xfId="254"/>
    <cellStyle name="20% - Accent1 5 3" xfId="532"/>
    <cellStyle name="20% - Accent1 6" xfId="162"/>
    <cellStyle name="20% - Accent1 6 2" xfId="255"/>
    <cellStyle name="20% - Accent1 6 3" xfId="533"/>
    <cellStyle name="20% - Accent1 7" xfId="163"/>
    <cellStyle name="20% - Accent1 7 2" xfId="256"/>
    <cellStyle name="20% - Accent1 7 3" xfId="534"/>
    <cellStyle name="20% - Accent1 8" xfId="257"/>
    <cellStyle name="20% - Accent2" xfId="2" builtinId="34" customBuiltin="1"/>
    <cellStyle name="20% - Accent2 2" xfId="55"/>
    <cellStyle name="20% - Accent2 2 2" xfId="164"/>
    <cellStyle name="20% - Accent2 2 2 2" xfId="506"/>
    <cellStyle name="20% - Accent2 2 2 2 2" xfId="594"/>
    <cellStyle name="20% - Accent2 2 2 2 3" xfId="595"/>
    <cellStyle name="20% - Accent2 2 2 2 4" xfId="593"/>
    <cellStyle name="20% - Accent2 2 2 3" xfId="596"/>
    <cellStyle name="20% - Accent2 2 2 4" xfId="597"/>
    <cellStyle name="20% - Accent2 2 3" xfId="535"/>
    <cellStyle name="20% - Accent2 2 3 2" xfId="599"/>
    <cellStyle name="20% - Accent2 2 3 3" xfId="600"/>
    <cellStyle name="20% - Accent2 2 3 4" xfId="598"/>
    <cellStyle name="20% - Accent2 2 4" xfId="497"/>
    <cellStyle name="20% - Accent2 2 4 2" xfId="601"/>
    <cellStyle name="20% - Accent2 2 4 3" xfId="602"/>
    <cellStyle name="20% - Accent2 2 5" xfId="603"/>
    <cellStyle name="20% - Accent2 2 6" xfId="604"/>
    <cellStyle name="20% - Accent2 3" xfId="165"/>
    <cellStyle name="20% - Accent2 3 2" xfId="258"/>
    <cellStyle name="20% - Accent2 3 3" xfId="536"/>
    <cellStyle name="20% - Accent2 4" xfId="166"/>
    <cellStyle name="20% - Accent2 4 2" xfId="259"/>
    <cellStyle name="20% - Accent2 4 3" xfId="537"/>
    <cellStyle name="20% - Accent2 5" xfId="167"/>
    <cellStyle name="20% - Accent2 5 2" xfId="260"/>
    <cellStyle name="20% - Accent2 5 3" xfId="538"/>
    <cellStyle name="20% - Accent2 6" xfId="168"/>
    <cellStyle name="20% - Accent2 6 2" xfId="261"/>
    <cellStyle name="20% - Accent2 6 3" xfId="539"/>
    <cellStyle name="20% - Accent2 7" xfId="169"/>
    <cellStyle name="20% - Accent2 7 2" xfId="262"/>
    <cellStyle name="20% - Accent2 7 3" xfId="540"/>
    <cellStyle name="20% - Accent2 8" xfId="263"/>
    <cellStyle name="20% - Accent3" xfId="3" builtinId="38" customBuiltin="1"/>
    <cellStyle name="20% - Accent3 2" xfId="56"/>
    <cellStyle name="20% - Accent3 2 2" xfId="170"/>
    <cellStyle name="20% - Accent3 2 2 2" xfId="507"/>
    <cellStyle name="20% - Accent3 2 2 2 2" xfId="606"/>
    <cellStyle name="20% - Accent3 2 2 2 3" xfId="607"/>
    <cellStyle name="20% - Accent3 2 2 2 4" xfId="605"/>
    <cellStyle name="20% - Accent3 2 2 3" xfId="608"/>
    <cellStyle name="20% - Accent3 2 2 4" xfId="609"/>
    <cellStyle name="20% - Accent3 2 3" xfId="541"/>
    <cellStyle name="20% - Accent3 2 3 2" xfId="611"/>
    <cellStyle name="20% - Accent3 2 3 3" xfId="612"/>
    <cellStyle name="20% - Accent3 2 3 4" xfId="610"/>
    <cellStyle name="20% - Accent3 2 4" xfId="498"/>
    <cellStyle name="20% - Accent3 2 4 2" xfId="613"/>
    <cellStyle name="20% - Accent3 2 4 3" xfId="614"/>
    <cellStyle name="20% - Accent3 2 5" xfId="615"/>
    <cellStyle name="20% - Accent3 2 6" xfId="616"/>
    <cellStyle name="20% - Accent3 3" xfId="171"/>
    <cellStyle name="20% - Accent3 3 2" xfId="264"/>
    <cellStyle name="20% - Accent3 3 3" xfId="542"/>
    <cellStyle name="20% - Accent3 4" xfId="172"/>
    <cellStyle name="20% - Accent3 4 2" xfId="265"/>
    <cellStyle name="20% - Accent3 4 3" xfId="543"/>
    <cellStyle name="20% - Accent3 5" xfId="173"/>
    <cellStyle name="20% - Accent3 5 2" xfId="266"/>
    <cellStyle name="20% - Accent3 5 3" xfId="544"/>
    <cellStyle name="20% - Accent3 6" xfId="174"/>
    <cellStyle name="20% - Accent3 6 2" xfId="267"/>
    <cellStyle name="20% - Accent3 6 3" xfId="545"/>
    <cellStyle name="20% - Accent3 7" xfId="175"/>
    <cellStyle name="20% - Accent3 7 2" xfId="268"/>
    <cellStyle name="20% - Accent3 7 3" xfId="546"/>
    <cellStyle name="20% - Accent3 8" xfId="269"/>
    <cellStyle name="20% - Accent4" xfId="4" builtinId="42" customBuiltin="1"/>
    <cellStyle name="20% - Accent4 2" xfId="57"/>
    <cellStyle name="20% - Accent4 2 2" xfId="176"/>
    <cellStyle name="20% - Accent4 2 2 2" xfId="508"/>
    <cellStyle name="20% - Accent4 2 2 2 2" xfId="618"/>
    <cellStyle name="20% - Accent4 2 2 2 3" xfId="619"/>
    <cellStyle name="20% - Accent4 2 2 2 4" xfId="617"/>
    <cellStyle name="20% - Accent4 2 2 3" xfId="620"/>
    <cellStyle name="20% - Accent4 2 2 4" xfId="621"/>
    <cellStyle name="20% - Accent4 2 3" xfId="547"/>
    <cellStyle name="20% - Accent4 2 3 2" xfId="623"/>
    <cellStyle name="20% - Accent4 2 3 3" xfId="624"/>
    <cellStyle name="20% - Accent4 2 3 4" xfId="622"/>
    <cellStyle name="20% - Accent4 2 4" xfId="499"/>
    <cellStyle name="20% - Accent4 2 4 2" xfId="625"/>
    <cellStyle name="20% - Accent4 2 4 3" xfId="626"/>
    <cellStyle name="20% - Accent4 2 5" xfId="627"/>
    <cellStyle name="20% - Accent4 2 6" xfId="628"/>
    <cellStyle name="20% - Accent4 3" xfId="177"/>
    <cellStyle name="20% - Accent4 3 2" xfId="270"/>
    <cellStyle name="20% - Accent4 3 3" xfId="548"/>
    <cellStyle name="20% - Accent4 4" xfId="178"/>
    <cellStyle name="20% - Accent4 4 2" xfId="271"/>
    <cellStyle name="20% - Accent4 4 3" xfId="549"/>
    <cellStyle name="20% - Accent4 5" xfId="179"/>
    <cellStyle name="20% - Accent4 5 2" xfId="272"/>
    <cellStyle name="20% - Accent4 5 3" xfId="550"/>
    <cellStyle name="20% - Accent4 6" xfId="180"/>
    <cellStyle name="20% - Accent4 6 2" xfId="273"/>
    <cellStyle name="20% - Accent4 6 3" xfId="551"/>
    <cellStyle name="20% - Accent4 7" xfId="181"/>
    <cellStyle name="20% - Accent4 7 2" xfId="274"/>
    <cellStyle name="20% - Accent4 7 3" xfId="552"/>
    <cellStyle name="20% - Accent4 8" xfId="275"/>
    <cellStyle name="20% - Accent5" xfId="5" builtinId="46" customBuiltin="1"/>
    <cellStyle name="20% - Accent5 2" xfId="58"/>
    <cellStyle name="20% - Accent5 2 2" xfId="182"/>
    <cellStyle name="20% - Accent5 2 2 2" xfId="629"/>
    <cellStyle name="20% - Accent5 2 2 2 2" xfId="630"/>
    <cellStyle name="20% - Accent5 2 2 2 3" xfId="631"/>
    <cellStyle name="20% - Accent5 2 2 3" xfId="632"/>
    <cellStyle name="20% - Accent5 2 2 4" xfId="633"/>
    <cellStyle name="20% - Accent5 2 3" xfId="634"/>
    <cellStyle name="20% - Accent5 2 3 2" xfId="635"/>
    <cellStyle name="20% - Accent5 2 3 3" xfId="636"/>
    <cellStyle name="20% - Accent5 2 4" xfId="637"/>
    <cellStyle name="20% - Accent5 2 4 2" xfId="638"/>
    <cellStyle name="20% - Accent5 2 4 3" xfId="639"/>
    <cellStyle name="20% - Accent5 2 5" xfId="640"/>
    <cellStyle name="20% - Accent5 2 6" xfId="641"/>
    <cellStyle name="20% - Accent5 3" xfId="276"/>
    <cellStyle name="20% - Accent6" xfId="6" builtinId="50" customBuiltin="1"/>
    <cellStyle name="20% - Accent6 2" xfId="59"/>
    <cellStyle name="20% - Accent6 2 2" xfId="183"/>
    <cellStyle name="20% - Accent6 2 2 2" xfId="642"/>
    <cellStyle name="20% - Accent6 2 2 2 2" xfId="643"/>
    <cellStyle name="20% - Accent6 2 2 2 3" xfId="644"/>
    <cellStyle name="20% - Accent6 2 2 3" xfId="645"/>
    <cellStyle name="20% - Accent6 2 2 4" xfId="646"/>
    <cellStyle name="20% - Accent6 2 3" xfId="647"/>
    <cellStyle name="20% - Accent6 2 3 2" xfId="648"/>
    <cellStyle name="20% - Accent6 2 3 3" xfId="649"/>
    <cellStyle name="20% - Accent6 2 4" xfId="650"/>
    <cellStyle name="20% - Accent6 2 4 2" xfId="651"/>
    <cellStyle name="20% - Accent6 2 4 3" xfId="652"/>
    <cellStyle name="20% - Accent6 2 5" xfId="653"/>
    <cellStyle name="20% - Accent6 2 6" xfId="654"/>
    <cellStyle name="20% - Accent6 3" xfId="277"/>
    <cellStyle name="20% - Акцент1" xfId="278"/>
    <cellStyle name="20% - Акцент2" xfId="279"/>
    <cellStyle name="20% - Акцент3" xfId="280"/>
    <cellStyle name="20% - Акцент4" xfId="281"/>
    <cellStyle name="20% - Акцент5" xfId="282"/>
    <cellStyle name="20% - Акцент6" xfId="283"/>
    <cellStyle name="40% - Accent1" xfId="7" builtinId="31" customBuiltin="1"/>
    <cellStyle name="40% - Accent1 2" xfId="60"/>
    <cellStyle name="40% - Accent1 2 2" xfId="184"/>
    <cellStyle name="40% - Accent1 2 2 2" xfId="655"/>
    <cellStyle name="40% - Accent1 2 2 2 2" xfId="656"/>
    <cellStyle name="40% - Accent1 2 2 2 3" xfId="657"/>
    <cellStyle name="40% - Accent1 2 2 3" xfId="658"/>
    <cellStyle name="40% - Accent1 2 2 4" xfId="659"/>
    <cellStyle name="40% - Accent1 2 3" xfId="660"/>
    <cellStyle name="40% - Accent1 2 3 2" xfId="661"/>
    <cellStyle name="40% - Accent1 2 3 3" xfId="662"/>
    <cellStyle name="40% - Accent1 2 4" xfId="663"/>
    <cellStyle name="40% - Accent1 2 4 2" xfId="664"/>
    <cellStyle name="40% - Accent1 2 4 3" xfId="665"/>
    <cellStyle name="40% - Accent1 2 5" xfId="666"/>
    <cellStyle name="40% - Accent1 2 6" xfId="667"/>
    <cellStyle name="40% - Accent1 3" xfId="284"/>
    <cellStyle name="40% - Accent2" xfId="8" builtinId="35" customBuiltin="1"/>
    <cellStyle name="40% - Accent2 2" xfId="61"/>
    <cellStyle name="40% - Accent2 2 2" xfId="185"/>
    <cellStyle name="40% - Accent2 2 2 2" xfId="668"/>
    <cellStyle name="40% - Accent2 2 2 2 2" xfId="669"/>
    <cellStyle name="40% - Accent2 2 2 2 3" xfId="670"/>
    <cellStyle name="40% - Accent2 2 2 3" xfId="671"/>
    <cellStyle name="40% - Accent2 2 2 4" xfId="672"/>
    <cellStyle name="40% - Accent2 2 3" xfId="673"/>
    <cellStyle name="40% - Accent2 2 3 2" xfId="674"/>
    <cellStyle name="40% - Accent2 2 3 3" xfId="675"/>
    <cellStyle name="40% - Accent2 2 4" xfId="676"/>
    <cellStyle name="40% - Accent2 2 4 2" xfId="677"/>
    <cellStyle name="40% - Accent2 2 4 3" xfId="678"/>
    <cellStyle name="40% - Accent2 2 5" xfId="679"/>
    <cellStyle name="40% - Accent2 2 6" xfId="680"/>
    <cellStyle name="40% - Accent2 3" xfId="285"/>
    <cellStyle name="40% - Accent3" xfId="9" builtinId="39" customBuiltin="1"/>
    <cellStyle name="40% - Accent3 2" xfId="62"/>
    <cellStyle name="40% - Accent3 2 2" xfId="186"/>
    <cellStyle name="40% - Accent3 2 2 2" xfId="509"/>
    <cellStyle name="40% - Accent3 2 2 2 2" xfId="682"/>
    <cellStyle name="40% - Accent3 2 2 2 3" xfId="683"/>
    <cellStyle name="40% - Accent3 2 2 2 4" xfId="681"/>
    <cellStyle name="40% - Accent3 2 2 3" xfId="684"/>
    <cellStyle name="40% - Accent3 2 2 4" xfId="685"/>
    <cellStyle name="40% - Accent3 2 3" xfId="553"/>
    <cellStyle name="40% - Accent3 2 3 2" xfId="687"/>
    <cellStyle name="40% - Accent3 2 3 3" xfId="688"/>
    <cellStyle name="40% - Accent3 2 3 4" xfId="686"/>
    <cellStyle name="40% - Accent3 2 4" xfId="500"/>
    <cellStyle name="40% - Accent3 2 4 2" xfId="689"/>
    <cellStyle name="40% - Accent3 2 4 3" xfId="690"/>
    <cellStyle name="40% - Accent3 2 5" xfId="691"/>
    <cellStyle name="40% - Accent3 2 6" xfId="692"/>
    <cellStyle name="40% - Accent3 3" xfId="187"/>
    <cellStyle name="40% - Accent3 3 2" xfId="286"/>
    <cellStyle name="40% - Accent3 3 3" xfId="554"/>
    <cellStyle name="40% - Accent3 4" xfId="188"/>
    <cellStyle name="40% - Accent3 4 2" xfId="287"/>
    <cellStyle name="40% - Accent3 4 3" xfId="555"/>
    <cellStyle name="40% - Accent3 5" xfId="189"/>
    <cellStyle name="40% - Accent3 5 2" xfId="288"/>
    <cellStyle name="40% - Accent3 5 3" xfId="556"/>
    <cellStyle name="40% - Accent3 6" xfId="190"/>
    <cellStyle name="40% - Accent3 6 2" xfId="289"/>
    <cellStyle name="40% - Accent3 6 3" xfId="557"/>
    <cellStyle name="40% - Accent3 7" xfId="191"/>
    <cellStyle name="40% - Accent3 7 2" xfId="290"/>
    <cellStyle name="40% - Accent3 7 3" xfId="558"/>
    <cellStyle name="40% - Accent3 8" xfId="291"/>
    <cellStyle name="40% - Accent4" xfId="10" builtinId="43" customBuiltin="1"/>
    <cellStyle name="40% - Accent4 2" xfId="63"/>
    <cellStyle name="40% - Accent4 2 2" xfId="192"/>
    <cellStyle name="40% - Accent4 2 2 2" xfId="693"/>
    <cellStyle name="40% - Accent4 2 2 2 2" xfId="694"/>
    <cellStyle name="40% - Accent4 2 2 2 3" xfId="695"/>
    <cellStyle name="40% - Accent4 2 2 3" xfId="696"/>
    <cellStyle name="40% - Accent4 2 2 4" xfId="697"/>
    <cellStyle name="40% - Accent4 2 3" xfId="698"/>
    <cellStyle name="40% - Accent4 2 3 2" xfId="699"/>
    <cellStyle name="40% - Accent4 2 3 3" xfId="700"/>
    <cellStyle name="40% - Accent4 2 4" xfId="701"/>
    <cellStyle name="40% - Accent4 2 4 2" xfId="702"/>
    <cellStyle name="40% - Accent4 2 4 3" xfId="703"/>
    <cellStyle name="40% - Accent4 2 5" xfId="704"/>
    <cellStyle name="40% - Accent4 2 6" xfId="705"/>
    <cellStyle name="40% - Accent4 3" xfId="292"/>
    <cellStyle name="40% - Accent5" xfId="11" builtinId="47" customBuiltin="1"/>
    <cellStyle name="40% - Accent5 2" xfId="64"/>
    <cellStyle name="40% - Accent5 2 2" xfId="193"/>
    <cellStyle name="40% - Accent5 2 2 2" xfId="706"/>
    <cellStyle name="40% - Accent5 2 2 2 2" xfId="707"/>
    <cellStyle name="40% - Accent5 2 2 2 3" xfId="708"/>
    <cellStyle name="40% - Accent5 2 2 3" xfId="709"/>
    <cellStyle name="40% - Accent5 2 2 4" xfId="710"/>
    <cellStyle name="40% - Accent5 2 3" xfId="711"/>
    <cellStyle name="40% - Accent5 2 3 2" xfId="712"/>
    <cellStyle name="40% - Accent5 2 3 3" xfId="713"/>
    <cellStyle name="40% - Accent5 2 4" xfId="714"/>
    <cellStyle name="40% - Accent5 2 4 2" xfId="715"/>
    <cellStyle name="40% - Accent5 2 4 3" xfId="716"/>
    <cellStyle name="40% - Accent5 2 5" xfId="717"/>
    <cellStyle name="40% - Accent5 2 6" xfId="718"/>
    <cellStyle name="40% - Accent5 3" xfId="293"/>
    <cellStyle name="40% - Accent6" xfId="12" builtinId="51" customBuiltin="1"/>
    <cellStyle name="40% - Accent6 2" xfId="65"/>
    <cellStyle name="40% - Accent6 2 2" xfId="194"/>
    <cellStyle name="40% - Accent6 2 2 2" xfId="719"/>
    <cellStyle name="40% - Accent6 2 2 2 2" xfId="720"/>
    <cellStyle name="40% - Accent6 2 2 2 3" xfId="721"/>
    <cellStyle name="40% - Accent6 2 2 3" xfId="722"/>
    <cellStyle name="40% - Accent6 2 2 4" xfId="723"/>
    <cellStyle name="40% - Accent6 2 3" xfId="724"/>
    <cellStyle name="40% - Accent6 2 3 2" xfId="725"/>
    <cellStyle name="40% - Accent6 2 3 3" xfId="726"/>
    <cellStyle name="40% - Accent6 2 4" xfId="727"/>
    <cellStyle name="40% - Accent6 2 4 2" xfId="728"/>
    <cellStyle name="40% - Accent6 2 4 3" xfId="729"/>
    <cellStyle name="40% - Accent6 2 5" xfId="730"/>
    <cellStyle name="40% - Accent6 2 6" xfId="731"/>
    <cellStyle name="40% - Accent6 3" xfId="294"/>
    <cellStyle name="40% - Акцент1" xfId="295"/>
    <cellStyle name="40% - Акцент2" xfId="296"/>
    <cellStyle name="40% - Акцент3" xfId="297"/>
    <cellStyle name="40% - Акцент4" xfId="298"/>
    <cellStyle name="40% - Акцент5" xfId="299"/>
    <cellStyle name="40% - Акцент6" xfId="300"/>
    <cellStyle name="60% - Accent1" xfId="13" builtinId="32" customBuiltin="1"/>
    <cellStyle name="60% - Accent1 2" xfId="66"/>
    <cellStyle name="60% - Accent1 3" xfId="301"/>
    <cellStyle name="60% - Accent2" xfId="14" builtinId="36" customBuiltin="1"/>
    <cellStyle name="60% - Accent2 2" xfId="67"/>
    <cellStyle name="60% - Accent2 3" xfId="302"/>
    <cellStyle name="60% - Accent3" xfId="15" builtinId="40" customBuiltin="1"/>
    <cellStyle name="60% - Accent3 2" xfId="68"/>
    <cellStyle name="60% - Accent3 2 2" xfId="195"/>
    <cellStyle name="60% - Accent3 2 3" xfId="501"/>
    <cellStyle name="60% - Accent3 3" xfId="196"/>
    <cellStyle name="60% - Accent3 4" xfId="197"/>
    <cellStyle name="60% - Accent3 5" xfId="198"/>
    <cellStyle name="60% - Accent3 6" xfId="199"/>
    <cellStyle name="60% - Accent3 7" xfId="200"/>
    <cellStyle name="60% - Accent3 8" xfId="303"/>
    <cellStyle name="60% - Accent4" xfId="16" builtinId="44" customBuiltin="1"/>
    <cellStyle name="60% - Accent4 2" xfId="69"/>
    <cellStyle name="60% - Accent4 2 2" xfId="201"/>
    <cellStyle name="60% - Accent4 2 3" xfId="502"/>
    <cellStyle name="60% - Accent4 3" xfId="202"/>
    <cellStyle name="60% - Accent4 4" xfId="203"/>
    <cellStyle name="60% - Accent4 5" xfId="204"/>
    <cellStyle name="60% - Accent4 6" xfId="205"/>
    <cellStyle name="60% - Accent4 7" xfId="206"/>
    <cellStyle name="60% - Accent4 8" xfId="304"/>
    <cellStyle name="60% - Accent5" xfId="17" builtinId="48" customBuiltin="1"/>
    <cellStyle name="60% - Accent5 2" xfId="70"/>
    <cellStyle name="60% - Accent5 3" xfId="305"/>
    <cellStyle name="60% - Accent6" xfId="18" builtinId="52" customBuiltin="1"/>
    <cellStyle name="60% - Accent6 2" xfId="71"/>
    <cellStyle name="60% - Accent6 2 2" xfId="207"/>
    <cellStyle name="60% - Accent6 2 3" xfId="503"/>
    <cellStyle name="60% - Accent6 3" xfId="208"/>
    <cellStyle name="60% - Accent6 4" xfId="209"/>
    <cellStyle name="60% - Accent6 5" xfId="210"/>
    <cellStyle name="60% - Accent6 6" xfId="211"/>
    <cellStyle name="60% - Accent6 7" xfId="212"/>
    <cellStyle name="60% - Accent6 8" xfId="306"/>
    <cellStyle name="60% - Акцент1" xfId="307"/>
    <cellStyle name="60% - Акцент2" xfId="308"/>
    <cellStyle name="60% - Акцент3" xfId="309"/>
    <cellStyle name="60% - Акцент4" xfId="310"/>
    <cellStyle name="60% - Акцент5" xfId="311"/>
    <cellStyle name="60% - Акцент6" xfId="312"/>
    <cellStyle name="Accent1" xfId="19" builtinId="29" customBuiltin="1"/>
    <cellStyle name="Accent1 2" xfId="72"/>
    <cellStyle name="Accent1 3" xfId="313"/>
    <cellStyle name="Accent1 4" xfId="472"/>
    <cellStyle name="Accent2" xfId="20" builtinId="33" customBuiltin="1"/>
    <cellStyle name="Accent2 2" xfId="73"/>
    <cellStyle name="Accent2 3" xfId="314"/>
    <cellStyle name="Accent2 4" xfId="473"/>
    <cellStyle name="Accent3" xfId="21" builtinId="37" customBuiltin="1"/>
    <cellStyle name="Accent3 2" xfId="74"/>
    <cellStyle name="Accent3 3" xfId="315"/>
    <cellStyle name="Accent3 4" xfId="474"/>
    <cellStyle name="Accent4" xfId="22" builtinId="41" customBuiltin="1"/>
    <cellStyle name="Accent4 2" xfId="75"/>
    <cellStyle name="Accent4 3" xfId="316"/>
    <cellStyle name="Accent4 4" xfId="475"/>
    <cellStyle name="Accent5" xfId="23" builtinId="45" customBuiltin="1"/>
    <cellStyle name="Accent5 2" xfId="76"/>
    <cellStyle name="Accent5 3" xfId="317"/>
    <cellStyle name="Accent5 4" xfId="476"/>
    <cellStyle name="Accent6" xfId="24" builtinId="49" customBuiltin="1"/>
    <cellStyle name="Accent6 2" xfId="77"/>
    <cellStyle name="Accent6 3" xfId="318"/>
    <cellStyle name="Accent6 4" xfId="477"/>
    <cellStyle name="Bad" xfId="25" builtinId="27" customBuiltin="1"/>
    <cellStyle name="Bad 2" xfId="78"/>
    <cellStyle name="Bad 3" xfId="319"/>
    <cellStyle name="Bad 4" xfId="489"/>
    <cellStyle name="Calculation" xfId="26" builtinId="22" customBuiltin="1"/>
    <cellStyle name="Calculation 2" xfId="79"/>
    <cellStyle name="Calculation 3" xfId="320"/>
    <cellStyle name="Calculation 4" xfId="480"/>
    <cellStyle name="Check Cell" xfId="27" builtinId="23" customBuiltin="1"/>
    <cellStyle name="Check Cell 2" xfId="80"/>
    <cellStyle name="Check Cell 3" xfId="321"/>
    <cellStyle name="Check Cell 4" xfId="486"/>
    <cellStyle name="Comma" xfId="28" builtinId="3"/>
    <cellStyle name="Comma 10" xfId="213"/>
    <cellStyle name="Comma 10 2" xfId="404"/>
    <cellStyle name="Comma 10 2 2" xfId="453"/>
    <cellStyle name="Comma 10 2 3" xfId="732"/>
    <cellStyle name="Comma 10 3" xfId="435"/>
    <cellStyle name="Comma 11" xfId="214"/>
    <cellStyle name="Comma 11 2" xfId="733"/>
    <cellStyle name="Comma 12" xfId="215"/>
    <cellStyle name="Comma 12 2" xfId="576"/>
    <cellStyle name="Comma 12 2 2" xfId="735"/>
    <cellStyle name="Comma 12 3" xfId="736"/>
    <cellStyle name="Comma 12 4" xfId="737"/>
    <cellStyle name="Comma 12 5" xfId="734"/>
    <cellStyle name="Comma 13" xfId="216"/>
    <cellStyle name="Comma 13 2" xfId="436"/>
    <cellStyle name="Comma 13 2 2" xfId="739"/>
    <cellStyle name="Comma 13 2 3" xfId="738"/>
    <cellStyle name="Comma 13 3" xfId="740"/>
    <cellStyle name="Comma 14" xfId="322"/>
    <cellStyle name="Comma 14 2" xfId="438"/>
    <cellStyle name="Comma 14 2 2" xfId="742"/>
    <cellStyle name="Comma 14 2 3" xfId="741"/>
    <cellStyle name="Comma 14 3" xfId="743"/>
    <cellStyle name="Comma 15" xfId="323"/>
    <cellStyle name="Comma 15 2" xfId="439"/>
    <cellStyle name="Comma 15 2 2" xfId="745"/>
    <cellStyle name="Comma 15 2 3" xfId="744"/>
    <cellStyle name="Comma 15 3" xfId="519"/>
    <cellStyle name="Comma 15 3 2" xfId="746"/>
    <cellStyle name="Comma 16" xfId="324"/>
    <cellStyle name="Comma 16 2" xfId="440"/>
    <cellStyle name="Comma 16 2 2" xfId="748"/>
    <cellStyle name="Comma 16 2 3" xfId="747"/>
    <cellStyle name="Comma 16 3" xfId="528"/>
    <cellStyle name="Comma 16 3 2" xfId="749"/>
    <cellStyle name="Comma 17" xfId="403"/>
    <cellStyle name="Comma 17 2" xfId="452"/>
    <cellStyle name="Comma 17 2 2" xfId="750"/>
    <cellStyle name="Comma 17 3" xfId="577"/>
    <cellStyle name="Comma 18" xfId="412"/>
    <cellStyle name="Comma 18 2" xfId="752"/>
    <cellStyle name="Comma 18 3" xfId="751"/>
    <cellStyle name="Comma 19" xfId="753"/>
    <cellStyle name="Comma 19 2" xfId="754"/>
    <cellStyle name="Comma 2" xfId="48"/>
    <cellStyle name="Comma 2 10" xfId="568"/>
    <cellStyle name="Comma 2 2" xfId="81"/>
    <cellStyle name="Comma 2 2 2" xfId="407"/>
    <cellStyle name="Comma 2 2 2 2" xfId="454"/>
    <cellStyle name="Comma 2 2 3" xfId="417"/>
    <cellStyle name="Comma 2 3" xfId="146"/>
    <cellStyle name="Comma 2 3 2" xfId="431"/>
    <cellStyle name="Comma 2 3 3" xfId="571"/>
    <cellStyle name="Comma 2 4" xfId="217"/>
    <cellStyle name="Comma 2 5" xfId="244"/>
    <cellStyle name="Comma 2 5 2" xfId="756"/>
    <cellStyle name="Comma 2 5 2 2" xfId="757"/>
    <cellStyle name="Comma 2 5 3" xfId="758"/>
    <cellStyle name="Comma 2 5 4" xfId="759"/>
    <cellStyle name="Comma 2 5 5" xfId="755"/>
    <cellStyle name="Comma 2 6" xfId="325"/>
    <cellStyle name="Comma 2 6 2" xfId="441"/>
    <cellStyle name="Comma 2 7" xfId="389"/>
    <cellStyle name="Comma 2 7 2" xfId="447"/>
    <cellStyle name="Comma 2 7 3" xfId="760"/>
    <cellStyle name="Comma 2 8" xfId="399"/>
    <cellStyle name="Comma 2 8 2" xfId="451"/>
    <cellStyle name="Comma 2 9" xfId="415"/>
    <cellStyle name="Comma 3" xfId="29"/>
    <cellStyle name="Comma 3 2" xfId="49"/>
    <cellStyle name="Comma 3 2 2" xfId="416"/>
    <cellStyle name="Comma 3 2 2 2" xfId="761"/>
    <cellStyle name="Comma 3 2 3" xfId="762"/>
    <cellStyle name="Comma 3 3" xfId="82"/>
    <cellStyle name="Comma 3 3 2" xfId="514"/>
    <cellStyle name="Comma 3 4" xfId="218"/>
    <cellStyle name="Comma 3 5" xfId="326"/>
    <cellStyle name="Comma 3 5 2" xfId="442"/>
    <cellStyle name="Comma 3 6" xfId="392"/>
    <cellStyle name="Comma 3 6 2" xfId="448"/>
    <cellStyle name="Comma 3 6 3" xfId="763"/>
    <cellStyle name="Comma 3 7" xfId="414"/>
    <cellStyle name="Comma 3 8" xfId="495"/>
    <cellStyle name="Comma 3 9" xfId="572"/>
    <cellStyle name="Comma 4" xfId="83"/>
    <cellStyle name="Comma 4 2" xfId="327"/>
    <cellStyle name="Comma 4 2 2" xfId="443"/>
    <cellStyle name="Comma 4 3" xfId="328"/>
    <cellStyle name="Comma 4 3 2" xfId="444"/>
    <cellStyle name="Comma 4 3 2 2" xfId="765"/>
    <cellStyle name="Comma 4 3 2 3" xfId="764"/>
    <cellStyle name="Comma 4 3 3" xfId="766"/>
    <cellStyle name="Comma 4 4" xfId="395"/>
    <cellStyle name="Comma 4 4 2" xfId="449"/>
    <cellStyle name="Comma 4 4 3" xfId="767"/>
    <cellStyle name="Comma 4 5" xfId="418"/>
    <cellStyle name="Comma 5" xfId="84"/>
    <cellStyle name="Comma 5 2" xfId="329"/>
    <cellStyle name="Comma 5 2 2" xfId="445"/>
    <cellStyle name="Comma 5 3" xfId="398"/>
    <cellStyle name="Comma 5 3 2" xfId="450"/>
    <cellStyle name="Comma 5 4" xfId="419"/>
    <cellStyle name="Comma 5 4 2" xfId="769"/>
    <cellStyle name="Comma 5 5" xfId="768"/>
    <cellStyle name="Comma 6" xfId="85"/>
    <cellStyle name="Comma 6 2" xfId="86"/>
    <cellStyle name="Comma 6 2 2" xfId="421"/>
    <cellStyle name="Comma 6 3" xfId="420"/>
    <cellStyle name="Comma 6 3 2" xfId="771"/>
    <cellStyle name="Comma 6 3 2 2" xfId="772"/>
    <cellStyle name="Comma 6 3 2 2 2" xfId="773"/>
    <cellStyle name="Comma 6 3 2 3" xfId="774"/>
    <cellStyle name="Comma 6 3 2 3 2" xfId="775"/>
    <cellStyle name="Comma 6 3 2 4" xfId="776"/>
    <cellStyle name="Comma 6 3 3" xfId="777"/>
    <cellStyle name="Comma 6 3 3 2" xfId="778"/>
    <cellStyle name="Comma 6 3 4" xfId="779"/>
    <cellStyle name="Comma 6 3 4 2" xfId="780"/>
    <cellStyle name="Comma 6 3 5" xfId="781"/>
    <cellStyle name="Comma 6 3 6" xfId="770"/>
    <cellStyle name="Comma 6 4" xfId="510"/>
    <cellStyle name="Comma 6 4 2" xfId="783"/>
    <cellStyle name="Comma 6 4 2 2" xfId="784"/>
    <cellStyle name="Comma 6 4 2 2 2" xfId="785"/>
    <cellStyle name="Comma 6 4 2 3" xfId="786"/>
    <cellStyle name="Comma 6 4 2 3 2" xfId="787"/>
    <cellStyle name="Comma 6 4 2 4" xfId="788"/>
    <cellStyle name="Comma 6 4 3" xfId="789"/>
    <cellStyle name="Comma 6 4 3 2" xfId="790"/>
    <cellStyle name="Comma 6 4 4" xfId="791"/>
    <cellStyle name="Comma 6 4 4 2" xfId="792"/>
    <cellStyle name="Comma 6 4 5" xfId="793"/>
    <cellStyle name="Comma 6 4 6" xfId="782"/>
    <cellStyle name="Comma 6 5" xfId="794"/>
    <cellStyle name="Comma 6 5 2" xfId="795"/>
    <cellStyle name="Comma 6 5 2 2" xfId="796"/>
    <cellStyle name="Comma 6 5 3" xfId="797"/>
    <cellStyle name="Comma 6 5 3 2" xfId="798"/>
    <cellStyle name="Comma 6 5 4" xfId="799"/>
    <cellStyle name="Comma 6 6" xfId="800"/>
    <cellStyle name="Comma 6 6 2" xfId="801"/>
    <cellStyle name="Comma 6 6 2 2" xfId="802"/>
    <cellStyle name="Comma 6 6 3" xfId="803"/>
    <cellStyle name="Comma 6 6 3 2" xfId="804"/>
    <cellStyle name="Comma 6 6 4" xfId="805"/>
    <cellStyle name="Comma 6 7" xfId="806"/>
    <cellStyle name="Comma 6 7 2" xfId="807"/>
    <cellStyle name="Comma 6 8" xfId="808"/>
    <cellStyle name="Comma 6 8 2" xfId="809"/>
    <cellStyle name="Comma 6 9" xfId="810"/>
    <cellStyle name="Comma 7" xfId="87"/>
    <cellStyle name="Comma 7 2" xfId="88"/>
    <cellStyle name="Comma 7 2 2" xfId="386"/>
    <cellStyle name="Comma 7 2 2 2" xfId="446"/>
    <cellStyle name="Comma 7 2 3" xfId="423"/>
    <cellStyle name="Comma 7 3" xfId="422"/>
    <cellStyle name="Comma 7 4" xfId="513"/>
    <cellStyle name="Comma 8" xfId="89"/>
    <cellStyle name="Comma 8 2" xfId="144"/>
    <cellStyle name="Comma 8 2 2" xfId="430"/>
    <cellStyle name="Comma 8 3" xfId="147"/>
    <cellStyle name="Comma 8 3 2" xfId="153"/>
    <cellStyle name="Comma 8 3 2 2" xfId="434"/>
    <cellStyle name="Comma 8 3 3" xfId="432"/>
    <cellStyle name="Comma 8 4" xfId="424"/>
    <cellStyle name="Comma 9" xfId="143"/>
    <cellStyle name="Comma 9 2" xfId="219"/>
    <cellStyle name="Comma 9 2 2" xfId="437"/>
    <cellStyle name="Comma 9 3" xfId="429"/>
    <cellStyle name="Currency 2" xfId="220"/>
    <cellStyle name="Currency 3" xfId="330"/>
    <cellStyle name="Currency 4" xfId="811"/>
    <cellStyle name="Currency 4 2" xfId="812"/>
    <cellStyle name="Explanatory Text" xfId="30" builtinId="53" customBuiltin="1"/>
    <cellStyle name="Explanatory Text 2" xfId="90"/>
    <cellStyle name="Explanatory Text 3" xfId="331"/>
    <cellStyle name="Explanatory Text 4" xfId="490"/>
    <cellStyle name="Good" xfId="31" builtinId="26" customBuiltin="1"/>
    <cellStyle name="Good 2" xfId="91"/>
    <cellStyle name="Good 3" xfId="332"/>
    <cellStyle name="Good 4" xfId="494"/>
    <cellStyle name="Heading 1" xfId="32" builtinId="16" customBuiltin="1"/>
    <cellStyle name="Heading 1 2" xfId="92"/>
    <cellStyle name="Heading 1 3" xfId="333"/>
    <cellStyle name="Heading 1 4" xfId="481"/>
    <cellStyle name="Heading 2" xfId="33" builtinId="17" customBuiltin="1"/>
    <cellStyle name="Heading 2 2" xfId="93"/>
    <cellStyle name="Heading 2 3" xfId="334"/>
    <cellStyle name="Heading 2 4" xfId="482"/>
    <cellStyle name="Heading 3" xfId="34" builtinId="18" customBuiltin="1"/>
    <cellStyle name="Heading 3 2" xfId="94"/>
    <cellStyle name="Heading 3 3" xfId="335"/>
    <cellStyle name="Heading 3 4" xfId="483"/>
    <cellStyle name="Heading 4" xfId="35" builtinId="19" customBuiltin="1"/>
    <cellStyle name="Heading 4 2" xfId="95"/>
    <cellStyle name="Heading 4 3" xfId="336"/>
    <cellStyle name="Heading 4 4" xfId="484"/>
    <cellStyle name="Hyperlink" xfId="249" builtinId="8"/>
    <cellStyle name="Hyperlink 2" xfId="221"/>
    <cellStyle name="Hyperlink 2 2" xfId="520"/>
    <cellStyle name="Hyperlink 2 2 2" xfId="813"/>
    <cellStyle name="Hyperlink 3" xfId="406"/>
    <cellStyle name="Input" xfId="36" builtinId="20" customBuiltin="1"/>
    <cellStyle name="Input 2" xfId="96"/>
    <cellStyle name="Input 3" xfId="337"/>
    <cellStyle name="Input 4" xfId="478"/>
    <cellStyle name="KPMG Heading 1" xfId="97"/>
    <cellStyle name="KPMG Heading 2" xfId="98"/>
    <cellStyle name="KPMG Heading 3" xfId="99"/>
    <cellStyle name="KPMG Heading 4" xfId="100"/>
    <cellStyle name="KPMG Normal" xfId="101"/>
    <cellStyle name="KPMG Normal Text" xfId="102"/>
    <cellStyle name="KPMG Normal_123" xfId="103"/>
    <cellStyle name="Linked Cell" xfId="37" builtinId="24" customBuiltin="1"/>
    <cellStyle name="Linked Cell 2" xfId="104"/>
    <cellStyle name="Linked Cell 3" xfId="338"/>
    <cellStyle name="Linked Cell 4" xfId="492"/>
    <cellStyle name="Neutral" xfId="38" builtinId="28" customBuiltin="1"/>
    <cellStyle name="Neutral 2" xfId="105"/>
    <cellStyle name="Neutral 2 2" xfId="814"/>
    <cellStyle name="Neutral 3" xfId="339"/>
    <cellStyle name="Neutral 4" xfId="488"/>
    <cellStyle name="Neutral 4 2" xfId="815"/>
    <cellStyle name="Normal" xfId="0" builtinId="0"/>
    <cellStyle name="Normal 10" xfId="106"/>
    <cellStyle name="Normal 10 2" xfId="425"/>
    <cellStyle name="Normal 10 2 2" xfId="817"/>
    <cellStyle name="Normal 10 2 2 2" xfId="818"/>
    <cellStyle name="Normal 10 2 2 3" xfId="819"/>
    <cellStyle name="Normal 10 2 3" xfId="820"/>
    <cellStyle name="Normal 10 2 4" xfId="821"/>
    <cellStyle name="Normal 10 2 5" xfId="816"/>
    <cellStyle name="Normal 10 3" xfId="822"/>
    <cellStyle name="Normal 10 3 2" xfId="823"/>
    <cellStyle name="Normal 10 3 3" xfId="824"/>
    <cellStyle name="Normal 10 4" xfId="825"/>
    <cellStyle name="Normal 10 4 2" xfId="826"/>
    <cellStyle name="Normal 10 4 3" xfId="827"/>
    <cellStyle name="Normal 10 5" xfId="828"/>
    <cellStyle name="Normal 10 6" xfId="829"/>
    <cellStyle name="Normal 10 7" xfId="830"/>
    <cellStyle name="Normal 11" xfId="107"/>
    <cellStyle name="Normal 11 2" xfId="569"/>
    <cellStyle name="Normal 12" xfId="108"/>
    <cellStyle name="Normal 12 2" xfId="831"/>
    <cellStyle name="Normal 13" xfId="109"/>
    <cellStyle name="Normal 14" xfId="110"/>
    <cellStyle name="Normal 15" xfId="111"/>
    <cellStyle name="Normal 16" xfId="112"/>
    <cellStyle name="Normal 16 2" xfId="145"/>
    <cellStyle name="Normal 16 3" xfId="504"/>
    <cellStyle name="Normal 17" xfId="148"/>
    <cellStyle name="Normal 17 2" xfId="154"/>
    <cellStyle name="Normal 17 3" xfId="222"/>
    <cellStyle name="Normal 17 4" xfId="521"/>
    <cellStyle name="Normal 18" xfId="155"/>
    <cellStyle name="Normal 18 2" xfId="247"/>
    <cellStyle name="Normal 19" xfId="157"/>
    <cellStyle name="Normal 19 2" xfId="248"/>
    <cellStyle name="Normal 2" xfId="39"/>
    <cellStyle name="Normal 2 10" xfId="390"/>
    <cellStyle name="Normal 2 11" xfId="405"/>
    <cellStyle name="Normal 2 2" xfId="113"/>
    <cellStyle name="Normal 2 2 2" xfId="223"/>
    <cellStyle name="Normal 2 2 2 2" xfId="559"/>
    <cellStyle name="Normal 2 2 3" xfId="409"/>
    <cellStyle name="Normal 2 2 4" xfId="515"/>
    <cellStyle name="Normal 2 2 5" xfId="574"/>
    <cellStyle name="Normal 2 3" xfId="114"/>
    <cellStyle name="Normal 2 3 2" xfId="115"/>
    <cellStyle name="Normal 2 4" xfId="116"/>
    <cellStyle name="Normal 2 4 2" xfId="522"/>
    <cellStyle name="Normal 2 5" xfId="117"/>
    <cellStyle name="Normal 2 6" xfId="224"/>
    <cellStyle name="Normal 2 7" xfId="225"/>
    <cellStyle name="Normal 2 7 2" xfId="833"/>
    <cellStyle name="Normal 2 7 3" xfId="834"/>
    <cellStyle name="Normal 2 7 4" xfId="832"/>
    <cellStyle name="Normal 2 8" xfId="245"/>
    <cellStyle name="Normal 2 9" xfId="340"/>
    <cellStyle name="Normal 2_3.Havelvacner_N1_12 23.01.2018" xfId="835"/>
    <cellStyle name="Normal 20" xfId="226"/>
    <cellStyle name="Normal 20 2" xfId="523"/>
    <cellStyle name="Normal 20 2 2" xfId="837"/>
    <cellStyle name="Normal 20 3" xfId="838"/>
    <cellStyle name="Normal 20 4" xfId="836"/>
    <cellStyle name="Normal 21" xfId="227"/>
    <cellStyle name="Normal 21 2" xfId="524"/>
    <cellStyle name="Normal 21 2 2" xfId="840"/>
    <cellStyle name="Normal 21 3" xfId="841"/>
    <cellStyle name="Normal 21 4" xfId="839"/>
    <cellStyle name="Normal 22" xfId="250"/>
    <cellStyle name="Normal 22 2" xfId="385"/>
    <cellStyle name="Normal 22 3" xfId="527"/>
    <cellStyle name="Normal 22 3 2" xfId="843"/>
    <cellStyle name="Normal 22 4" xfId="842"/>
    <cellStyle name="Normal 23" xfId="341"/>
    <cellStyle name="Normal 23 2" xfId="561"/>
    <cellStyle name="Normal 23 2 2" xfId="844"/>
    <cellStyle name="Normal 24" xfId="342"/>
    <cellStyle name="Normal 24 2" xfId="845"/>
    <cellStyle name="Normal 25" xfId="343"/>
    <cellStyle name="Normal 25 2" xfId="846"/>
    <cellStyle name="Normal 26" xfId="344"/>
    <cellStyle name="Normal 26 2" xfId="847"/>
    <cellStyle name="Normal 27" xfId="345"/>
    <cellStyle name="Normal 27 2" xfId="848"/>
    <cellStyle name="Normal 28" xfId="346"/>
    <cellStyle name="Normal 28 2" xfId="849"/>
    <cellStyle name="Normal 29" xfId="347"/>
    <cellStyle name="Normal 29 2" xfId="850"/>
    <cellStyle name="Normal 3" xfId="118"/>
    <cellStyle name="Normal 3 2" xfId="119"/>
    <cellStyle name="Normal 3 2 2" xfId="410"/>
    <cellStyle name="Normal 3 3" xfId="228"/>
    <cellStyle name="Normal 3 4" xfId="246"/>
    <cellStyle name="Normal 3 5" xfId="348"/>
    <cellStyle name="Normal 3 6" xfId="400"/>
    <cellStyle name="Normal 3_HavelvacN2axjusakN3" xfId="349"/>
    <cellStyle name="Normal 30" xfId="350"/>
    <cellStyle name="Normal 30 2" xfId="851"/>
    <cellStyle name="Normal 31" xfId="351"/>
    <cellStyle name="Normal 31 2" xfId="852"/>
    <cellStyle name="Normal 32" xfId="352"/>
    <cellStyle name="Normal 32 2" xfId="853"/>
    <cellStyle name="Normal 32 3" xfId="578"/>
    <cellStyle name="Normal 32 3 2" xfId="854"/>
    <cellStyle name="Normal 33" xfId="353"/>
    <cellStyle name="Normal 33 2" xfId="855"/>
    <cellStyle name="Normal 34" xfId="354"/>
    <cellStyle name="Normal 34 2" xfId="856"/>
    <cellStyle name="Normal 35" xfId="387"/>
    <cellStyle name="Normal 35 2" xfId="401"/>
    <cellStyle name="Normal 35 2 2" xfId="858"/>
    <cellStyle name="Normal 35 3" xfId="857"/>
    <cellStyle name="Normal 36" xfId="388"/>
    <cellStyle name="Normal 36 2" xfId="402"/>
    <cellStyle name="Normal 37" xfId="408"/>
    <cellStyle name="Normal 37 2" xfId="455"/>
    <cellStyle name="Normal 37 2 2" xfId="860"/>
    <cellStyle name="Normal 37 3" xfId="413"/>
    <cellStyle name="Normal 37 3 2" xfId="859"/>
    <cellStyle name="Normal 374" xfId="40"/>
    <cellStyle name="Normal 374 2" xfId="50"/>
    <cellStyle name="Normal 38" xfId="457"/>
    <cellStyle name="Normal 38 2" xfId="464"/>
    <cellStyle name="Normal 39" xfId="458"/>
    <cellStyle name="Normal 39 2" xfId="465"/>
    <cellStyle name="Normal 4" xfId="120"/>
    <cellStyle name="Normal 4 2" xfId="229"/>
    <cellStyle name="Normal 4 2 2" xfId="230"/>
    <cellStyle name="Normal 4 2 2 2" xfId="511"/>
    <cellStyle name="Normal 4 3" xfId="355"/>
    <cellStyle name="Normal 4 3 2" xfId="560"/>
    <cellStyle name="Normal 4 4" xfId="394"/>
    <cellStyle name="Normal 4 5" xfId="411"/>
    <cellStyle name="Normal 40" xfId="459"/>
    <cellStyle name="Normal 40 2" xfId="466"/>
    <cellStyle name="Normal 41" xfId="460"/>
    <cellStyle name="Normal 41 2" xfId="467"/>
    <cellStyle name="Normal 41 3" xfId="861"/>
    <cellStyle name="Normal 42" xfId="461"/>
    <cellStyle name="Normal 42 2" xfId="468"/>
    <cellStyle name="Normal 43" xfId="462"/>
    <cellStyle name="Normal 43 2" xfId="469"/>
    <cellStyle name="Normal 44" xfId="463"/>
    <cellStyle name="Normal 44 2" xfId="470"/>
    <cellStyle name="Normal 45" xfId="471"/>
    <cellStyle name="Normal 45 2" xfId="562"/>
    <cellStyle name="Normal 46" xfId="491"/>
    <cellStyle name="Normal 46 2" xfId="563"/>
    <cellStyle name="Normal 47" xfId="564"/>
    <cellStyle name="Normal 48" xfId="565"/>
    <cellStyle name="Normal 485" xfId="456"/>
    <cellStyle name="Normal 49" xfId="567"/>
    <cellStyle name="Normal 5" xfId="121"/>
    <cellStyle name="Normal 5 2" xfId="397"/>
    <cellStyle name="Normal 5 2 2" xfId="570"/>
    <cellStyle name="Normal 5 3" xfId="863"/>
    <cellStyle name="Normal 5 3 2" xfId="864"/>
    <cellStyle name="Normal 5 3 2 2" xfId="865"/>
    <cellStyle name="Normal 5 3 2 3" xfId="866"/>
    <cellStyle name="Normal 5 3 3" xfId="867"/>
    <cellStyle name="Normal 5 3 4" xfId="868"/>
    <cellStyle name="Normal 5 4" xfId="869"/>
    <cellStyle name="Normal 5 4 2" xfId="870"/>
    <cellStyle name="Normal 5 4 2 2" xfId="871"/>
    <cellStyle name="Normal 5 4 2 3" xfId="872"/>
    <cellStyle name="Normal 5 4 3" xfId="873"/>
    <cellStyle name="Normal 5 4 4" xfId="874"/>
    <cellStyle name="Normal 5 5" xfId="875"/>
    <cellStyle name="Normal 5 5 2" xfId="876"/>
    <cellStyle name="Normal 5 5 3" xfId="877"/>
    <cellStyle name="Normal 5 6" xfId="878"/>
    <cellStyle name="Normal 5 6 2" xfId="879"/>
    <cellStyle name="Normal 5 6 3" xfId="880"/>
    <cellStyle name="Normal 5 7" xfId="881"/>
    <cellStyle name="Normal 5 8" xfId="882"/>
    <cellStyle name="Normal 5 9" xfId="862"/>
    <cellStyle name="Normal 50" xfId="566"/>
    <cellStyle name="Normal 51" xfId="893"/>
    <cellStyle name="Normal 54" xfId="47"/>
    <cellStyle name="Normal 6" xfId="122"/>
    <cellStyle name="Normal 6 2" xfId="123"/>
    <cellStyle name="Normal 6 3" xfId="518"/>
    <cellStyle name="Normal 7" xfId="124"/>
    <cellStyle name="Normal 7 2" xfId="525"/>
    <cellStyle name="Normal 7 2 2" xfId="573"/>
    <cellStyle name="Normal 7 3" xfId="884"/>
    <cellStyle name="Normal 7 4" xfId="883"/>
    <cellStyle name="Normal 78" xfId="41"/>
    <cellStyle name="Normal 78 2" xfId="51"/>
    <cellStyle name="Normal 8" xfId="125"/>
    <cellStyle name="Normal 81" xfId="156"/>
    <cellStyle name="Normal 9" xfId="126"/>
    <cellStyle name="Note" xfId="42" builtinId="10" customBuiltin="1"/>
    <cellStyle name="Note 2" xfId="52"/>
    <cellStyle name="Note 2 2" xfId="149"/>
    <cellStyle name="Note 2 3" xfId="393"/>
    <cellStyle name="Note 3" xfId="231"/>
    <cellStyle name="Note 3 2" xfId="232"/>
    <cellStyle name="Note 4" xfId="233"/>
    <cellStyle name="Note 4 2" xfId="234"/>
    <cellStyle name="Note 5" xfId="235"/>
    <cellStyle name="Note 5 2" xfId="236"/>
    <cellStyle name="Note 6" xfId="237"/>
    <cellStyle name="Note 6 2" xfId="238"/>
    <cellStyle name="Note 7" xfId="239"/>
    <cellStyle name="Note 7 2" xfId="240"/>
    <cellStyle name="Note 8" xfId="356"/>
    <cellStyle name="Output" xfId="43" builtinId="21" customBuiltin="1"/>
    <cellStyle name="Output 2" xfId="127"/>
    <cellStyle name="Output 3" xfId="357"/>
    <cellStyle name="Output 4" xfId="479"/>
    <cellStyle name="Percent 2" xfId="53"/>
    <cellStyle name="Percent 2 2" xfId="128"/>
    <cellStyle name="Percent 2 2 2" xfId="886"/>
    <cellStyle name="Percent 2 2 3" xfId="885"/>
    <cellStyle name="Percent 2 3" xfId="241"/>
    <cellStyle name="Percent 2 3 2" xfId="251"/>
    <cellStyle name="Percent 2 3 3" xfId="887"/>
    <cellStyle name="Percent 2 4" xfId="391"/>
    <cellStyle name="Percent 3" xfId="129"/>
    <cellStyle name="Percent 3 2" xfId="396"/>
    <cellStyle name="Percent 3 3" xfId="516"/>
    <cellStyle name="Percent 3 3 2" xfId="888"/>
    <cellStyle name="Percent 4" xfId="130"/>
    <cellStyle name="Percent 4 2" xfId="131"/>
    <cellStyle name="Percent 4 3" xfId="517"/>
    <cellStyle name="Percent 5" xfId="132"/>
    <cellStyle name="Percent 5 2" xfId="133"/>
    <cellStyle name="Percent 6" xfId="242"/>
    <cellStyle name="Percent 6 2" xfId="526"/>
    <cellStyle name="Percent 6 2 2" xfId="889"/>
    <cellStyle name="Percent 7" xfId="358"/>
    <cellStyle name="Percent 7 2" xfId="890"/>
    <cellStyle name="Percent 7 3" xfId="575"/>
    <cellStyle name="RowLevel_1_N6+artabyuje" xfId="891"/>
    <cellStyle name="SN_241" xfId="892"/>
    <cellStyle name="Style 1" xfId="150"/>
    <cellStyle name="Style 1 2" xfId="243"/>
    <cellStyle name="Style 1 3" xfId="512"/>
    <cellStyle name="Title" xfId="44" builtinId="15" customBuiltin="1"/>
    <cellStyle name="Title 2" xfId="359"/>
    <cellStyle name="Title 3" xfId="487"/>
    <cellStyle name="Total" xfId="45" builtinId="25" customBuiltin="1"/>
    <cellStyle name="Total 2" xfId="134"/>
    <cellStyle name="Total 3" xfId="360"/>
    <cellStyle name="Total 4" xfId="485"/>
    <cellStyle name="Warning Text" xfId="46" builtinId="11" customBuiltin="1"/>
    <cellStyle name="Warning Text 2" xfId="135"/>
    <cellStyle name="Warning Text 3" xfId="361"/>
    <cellStyle name="Warning Text 4" xfId="493"/>
    <cellStyle name="Акцент1" xfId="362"/>
    <cellStyle name="Акцент2" xfId="363"/>
    <cellStyle name="Акцент3" xfId="364"/>
    <cellStyle name="Акцент4" xfId="365"/>
    <cellStyle name="Акцент5" xfId="366"/>
    <cellStyle name="Акцент6" xfId="367"/>
    <cellStyle name="Беззащитный" xfId="136"/>
    <cellStyle name="Ввод " xfId="368"/>
    <cellStyle name="Вывод" xfId="369"/>
    <cellStyle name="Вычисление" xfId="370"/>
    <cellStyle name="Заголовок 1" xfId="371"/>
    <cellStyle name="Заголовок 2" xfId="372"/>
    <cellStyle name="Заголовок 3" xfId="373"/>
    <cellStyle name="Заголовок 4" xfId="374"/>
    <cellStyle name="Защитный" xfId="137"/>
    <cellStyle name="Итог" xfId="375"/>
    <cellStyle name="Контрольная ячейка" xfId="376"/>
    <cellStyle name="Название" xfId="377"/>
    <cellStyle name="Нейтральный" xfId="378"/>
    <cellStyle name="Обычный 2" xfId="138"/>
    <cellStyle name="Обычный 3" xfId="139"/>
    <cellStyle name="Обычный 3 2" xfId="151"/>
    <cellStyle name="Плохой" xfId="379"/>
    <cellStyle name="Пояснение" xfId="380"/>
    <cellStyle name="Примечание" xfId="381"/>
    <cellStyle name="Связанная ячейка" xfId="382"/>
    <cellStyle name="Текст предупреждения" xfId="383"/>
    <cellStyle name="Финансовый 2" xfId="140"/>
    <cellStyle name="Финансовый 2 2" xfId="426"/>
    <cellStyle name="Финансовый 3" xfId="141"/>
    <cellStyle name="Финансовый 3 2" xfId="152"/>
    <cellStyle name="Финансовый 3 2 2" xfId="433"/>
    <cellStyle name="Финансовый 3 3" xfId="427"/>
    <cellStyle name="Финансовый 4" xfId="142"/>
    <cellStyle name="Финансовый 4 2" xfId="428"/>
    <cellStyle name="Хороший" xfId="384"/>
  </cellStyles>
  <dxfs count="0"/>
  <tableStyles count="0" defaultTableStyle="TableStyleMedium9" defaultPivotStyle="PivotStyleLight16"/>
  <colors>
    <mruColors>
      <color rgb="FF3333CC"/>
      <color rgb="FFFF3300"/>
      <color rgb="FF66CCFF"/>
      <color rgb="FFCC00CC"/>
      <color rgb="FFFFFF99"/>
      <color rgb="FF2602B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74543</xdr:colOff>
      <xdr:row>6</xdr:row>
      <xdr:rowOff>109330</xdr:rowOff>
    </xdr:from>
    <xdr:to>
      <xdr:col>6</xdr:col>
      <xdr:colOff>370398</xdr:colOff>
      <xdr:row>6</xdr:row>
      <xdr:rowOff>155049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1126856" y="1832113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59635</xdr:colOff>
      <xdr:row>13</xdr:row>
      <xdr:rowOff>96079</xdr:rowOff>
    </xdr:from>
    <xdr:to>
      <xdr:col>6</xdr:col>
      <xdr:colOff>355490</xdr:colOff>
      <xdr:row>13</xdr:row>
      <xdr:rowOff>141798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11111948" y="3197088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74543</xdr:colOff>
      <xdr:row>4</xdr:row>
      <xdr:rowOff>109330</xdr:rowOff>
    </xdr:from>
    <xdr:to>
      <xdr:col>6</xdr:col>
      <xdr:colOff>370398</xdr:colOff>
      <xdr:row>4</xdr:row>
      <xdr:rowOff>155049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11126856" y="1832113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74543</xdr:colOff>
      <xdr:row>31</xdr:row>
      <xdr:rowOff>109330</xdr:rowOff>
    </xdr:from>
    <xdr:to>
      <xdr:col>6</xdr:col>
      <xdr:colOff>370398</xdr:colOff>
      <xdr:row>31</xdr:row>
      <xdr:rowOff>155049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11126856" y="1388165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74543</xdr:colOff>
      <xdr:row>33</xdr:row>
      <xdr:rowOff>109330</xdr:rowOff>
    </xdr:from>
    <xdr:to>
      <xdr:col>6</xdr:col>
      <xdr:colOff>370398</xdr:colOff>
      <xdr:row>33</xdr:row>
      <xdr:rowOff>155049</xdr:rowOff>
    </xdr:to>
    <xdr:sp macro="" textlink="">
      <xdr:nvSpPr>
        <xdr:cNvPr id="11" name="Right Arrow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11126856" y="7547113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74543</xdr:colOff>
      <xdr:row>37</xdr:row>
      <xdr:rowOff>109330</xdr:rowOff>
    </xdr:from>
    <xdr:to>
      <xdr:col>6</xdr:col>
      <xdr:colOff>370398</xdr:colOff>
      <xdr:row>37</xdr:row>
      <xdr:rowOff>155049</xdr:rowOff>
    </xdr:to>
    <xdr:sp macro="" textlink="">
      <xdr:nvSpPr>
        <xdr:cNvPr id="12" name="Right Arrow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11126856" y="7984434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62948</xdr:colOff>
      <xdr:row>15</xdr:row>
      <xdr:rowOff>82827</xdr:rowOff>
    </xdr:from>
    <xdr:to>
      <xdr:col>6</xdr:col>
      <xdr:colOff>358803</xdr:colOff>
      <xdr:row>15</xdr:row>
      <xdr:rowOff>128546</xdr:rowOff>
    </xdr:to>
    <xdr:sp macro="" textlink="">
      <xdr:nvSpPr>
        <xdr:cNvPr id="13" name="Right Arrow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10755796" y="3197088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66261</xdr:colOff>
      <xdr:row>22</xdr:row>
      <xdr:rowOff>86140</xdr:rowOff>
    </xdr:from>
    <xdr:to>
      <xdr:col>6</xdr:col>
      <xdr:colOff>362116</xdr:colOff>
      <xdr:row>22</xdr:row>
      <xdr:rowOff>131859</xdr:rowOff>
    </xdr:to>
    <xdr:sp macro="" textlink="">
      <xdr:nvSpPr>
        <xdr:cNvPr id="14" name="Right Arrow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10759109" y="4707836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49696</xdr:colOff>
      <xdr:row>8</xdr:row>
      <xdr:rowOff>74543</xdr:rowOff>
    </xdr:from>
    <xdr:to>
      <xdr:col>5</xdr:col>
      <xdr:colOff>345551</xdr:colOff>
      <xdr:row>8</xdr:row>
      <xdr:rowOff>120262</xdr:rowOff>
    </xdr:to>
    <xdr:sp macro="" textlink="">
      <xdr:nvSpPr>
        <xdr:cNvPr id="4" name="Right Arrow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8845826" y="1316934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66261</xdr:colOff>
      <xdr:row>42</xdr:row>
      <xdr:rowOff>74543</xdr:rowOff>
    </xdr:from>
    <xdr:to>
      <xdr:col>5</xdr:col>
      <xdr:colOff>362116</xdr:colOff>
      <xdr:row>42</xdr:row>
      <xdr:rowOff>120262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8862391" y="7893326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19050</xdr:colOff>
      <xdr:row>20</xdr:row>
      <xdr:rowOff>95250</xdr:rowOff>
    </xdr:from>
    <xdr:to>
      <xdr:col>5</xdr:col>
      <xdr:colOff>314905</xdr:colOff>
      <xdr:row>20</xdr:row>
      <xdr:rowOff>140969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3287375" y="3971925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66260</xdr:colOff>
      <xdr:row>11</xdr:row>
      <xdr:rowOff>74544</xdr:rowOff>
    </xdr:from>
    <xdr:to>
      <xdr:col>5</xdr:col>
      <xdr:colOff>362115</xdr:colOff>
      <xdr:row>11</xdr:row>
      <xdr:rowOff>120263</xdr:rowOff>
    </xdr:to>
    <xdr:sp macro="" textlink="">
      <xdr:nvSpPr>
        <xdr:cNvPr id="7" name="Right Arrow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8042412" y="2401957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69574</xdr:colOff>
      <xdr:row>28</xdr:row>
      <xdr:rowOff>77857</xdr:rowOff>
    </xdr:from>
    <xdr:to>
      <xdr:col>5</xdr:col>
      <xdr:colOff>365429</xdr:colOff>
      <xdr:row>28</xdr:row>
      <xdr:rowOff>123576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15085944" y="4558748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49696</xdr:colOff>
      <xdr:row>46</xdr:row>
      <xdr:rowOff>99392</xdr:rowOff>
    </xdr:from>
    <xdr:to>
      <xdr:col>5</xdr:col>
      <xdr:colOff>345551</xdr:colOff>
      <xdr:row>46</xdr:row>
      <xdr:rowOff>145111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10336696" y="9856305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69574</xdr:colOff>
      <xdr:row>18</xdr:row>
      <xdr:rowOff>152400</xdr:rowOff>
    </xdr:from>
    <xdr:to>
      <xdr:col>5</xdr:col>
      <xdr:colOff>365429</xdr:colOff>
      <xdr:row>18</xdr:row>
      <xdr:rowOff>223630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12861649" y="3762375"/>
          <a:ext cx="295855" cy="71230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ayane\Gayane_official\save\VTB-verjnakan\VTB_fin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2014"/>
      <sheetName val="VTB kanxatesum"/>
      <sheetName val="Report 2013,2015"/>
      <sheetName val="Sheet2"/>
      <sheetName val="VTB"/>
      <sheetName val="Report 2012"/>
      <sheetName val="Sheet1"/>
      <sheetName val="Report 2011"/>
      <sheetName val="Report 2010"/>
      <sheetName val="Report 2009"/>
      <sheetName val="Report 2008"/>
      <sheetName val="VTB hamemat"/>
      <sheetName val="VTB 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14999847407452621"/>
    <pageSetUpPr fitToPage="1"/>
  </sheetPr>
  <dimension ref="A1:M75"/>
  <sheetViews>
    <sheetView tabSelected="1" zoomScaleNormal="100" workbookViewId="0">
      <pane xSplit="1" ySplit="4" topLeftCell="B5" activePane="bottomRight" state="frozen"/>
      <selection activeCell="R38" sqref="R38"/>
      <selection pane="topRight" activeCell="R38" sqref="R38"/>
      <selection pane="bottomLeft" activeCell="R38" sqref="R38"/>
      <selection pane="bottomRight" activeCell="D4" sqref="D4"/>
    </sheetView>
  </sheetViews>
  <sheetFormatPr defaultColWidth="9.140625" defaultRowHeight="13.5"/>
  <cols>
    <col min="1" max="1" width="84.7109375" style="2" customWidth="1"/>
    <col min="2" max="4" width="12.5703125" style="378" customWidth="1"/>
    <col min="5" max="8" width="12.140625" style="298" customWidth="1"/>
    <col min="9" max="9" width="12" style="299" customWidth="1"/>
    <col min="10" max="10" width="11.42578125" style="82" customWidth="1"/>
    <col min="11" max="11" width="19.5703125" style="2" bestFit="1" customWidth="1"/>
    <col min="12" max="12" width="9.140625" style="2"/>
    <col min="13" max="13" width="12.42578125" style="2" customWidth="1"/>
    <col min="14" max="16384" width="9.140625" style="2"/>
  </cols>
  <sheetData>
    <row r="1" spans="1:13" ht="9" customHeight="1"/>
    <row r="2" spans="1:13" s="98" customFormat="1" ht="36.75" customHeight="1">
      <c r="A2" s="504" t="s">
        <v>123</v>
      </c>
      <c r="B2" s="397"/>
      <c r="C2" s="397"/>
      <c r="D2" s="397"/>
      <c r="E2" s="300"/>
      <c r="F2" s="300"/>
      <c r="G2" s="300"/>
      <c r="H2" s="300"/>
      <c r="I2" s="301"/>
      <c r="J2" s="282"/>
      <c r="K2" s="45"/>
      <c r="L2" s="99"/>
      <c r="M2" s="99"/>
    </row>
    <row r="3" spans="1:13" s="98" customFormat="1" ht="9" customHeight="1">
      <c r="A3" s="38"/>
      <c r="B3" s="283"/>
      <c r="C3" s="283"/>
      <c r="D3" s="283"/>
      <c r="E3" s="300"/>
      <c r="F3" s="300"/>
      <c r="G3" s="300"/>
      <c r="H3" s="300"/>
      <c r="I3" s="301"/>
      <c r="J3" s="282"/>
      <c r="K3" s="45"/>
      <c r="L3" s="99"/>
      <c r="M3" s="99"/>
    </row>
    <row r="4" spans="1:13" ht="18" customHeight="1">
      <c r="A4" s="494" t="s">
        <v>7</v>
      </c>
      <c r="B4" s="500" t="s">
        <v>368</v>
      </c>
      <c r="C4" s="500" t="s">
        <v>369</v>
      </c>
      <c r="D4" s="500" t="s">
        <v>360</v>
      </c>
      <c r="I4" s="298"/>
      <c r="J4" s="2"/>
    </row>
    <row r="5" spans="1:13" ht="14.25">
      <c r="A5" s="24" t="s">
        <v>8</v>
      </c>
      <c r="B5" s="402">
        <v>5092.71851655097</v>
      </c>
      <c r="C5" s="402">
        <v>5127.993289681689</v>
      </c>
      <c r="D5" s="408">
        <v>5123.3316191354816</v>
      </c>
      <c r="I5" s="298"/>
      <c r="J5" s="2"/>
    </row>
    <row r="6" spans="1:13">
      <c r="A6" s="8" t="s">
        <v>9</v>
      </c>
      <c r="B6" s="400"/>
      <c r="C6" s="400"/>
      <c r="D6" s="412"/>
      <c r="I6" s="298"/>
      <c r="J6" s="2"/>
    </row>
    <row r="7" spans="1:13" ht="14.25">
      <c r="A7" s="31" t="s">
        <v>12</v>
      </c>
      <c r="B7" s="403">
        <v>4892.8473076977916</v>
      </c>
      <c r="C7" s="403">
        <v>4928.5798876761928</v>
      </c>
      <c r="D7" s="403">
        <v>4925.2357257915946</v>
      </c>
      <c r="I7" s="298"/>
      <c r="J7" s="2"/>
    </row>
    <row r="8" spans="1:13">
      <c r="A8" s="7" t="s">
        <v>10</v>
      </c>
      <c r="B8" s="400"/>
      <c r="C8" s="400"/>
      <c r="D8" s="412"/>
      <c r="I8" s="298"/>
      <c r="J8" s="2"/>
    </row>
    <row r="9" spans="1:13">
      <c r="A9" s="34" t="s">
        <v>14</v>
      </c>
      <c r="B9" s="404">
        <v>2359.5870527429911</v>
      </c>
      <c r="C9" s="404">
        <v>2361.5470884903934</v>
      </c>
      <c r="D9" s="409">
        <v>2300.4645820143946</v>
      </c>
      <c r="I9" s="298"/>
      <c r="J9" s="2"/>
    </row>
    <row r="10" spans="1:13">
      <c r="A10" s="7" t="s">
        <v>10</v>
      </c>
      <c r="B10" s="405"/>
      <c r="C10" s="405"/>
      <c r="D10" s="413"/>
      <c r="I10" s="298"/>
      <c r="J10" s="2"/>
    </row>
    <row r="11" spans="1:13">
      <c r="A11" s="22" t="s">
        <v>76</v>
      </c>
      <c r="B11" s="405">
        <v>1786.8233613856994</v>
      </c>
      <c r="C11" s="405">
        <v>1787.9251453137649</v>
      </c>
      <c r="D11" s="413">
        <v>1753.5190692594565</v>
      </c>
      <c r="I11" s="298"/>
      <c r="J11" s="2"/>
    </row>
    <row r="12" spans="1:13">
      <c r="A12" s="22" t="s">
        <v>59</v>
      </c>
      <c r="B12" s="405">
        <v>171.044478806602</v>
      </c>
      <c r="C12" s="405">
        <v>170.76567299999999</v>
      </c>
      <c r="D12" s="413">
        <v>152.16798</v>
      </c>
      <c r="I12" s="298"/>
      <c r="J12" s="2"/>
    </row>
    <row r="13" spans="1:13">
      <c r="A13" s="22" t="s">
        <v>69</v>
      </c>
      <c r="B13" s="405">
        <v>399.15627831999996</v>
      </c>
      <c r="C13" s="405">
        <v>400.29438864000002</v>
      </c>
      <c r="D13" s="413">
        <v>392.22493967999998</v>
      </c>
      <c r="I13" s="298"/>
      <c r="J13" s="2"/>
    </row>
    <row r="14" spans="1:13" s="140" customFormat="1">
      <c r="A14" s="30" t="s">
        <v>57</v>
      </c>
      <c r="B14" s="405">
        <v>2.5629342306896001</v>
      </c>
      <c r="C14" s="405">
        <v>2.5618815366288001</v>
      </c>
      <c r="D14" s="413">
        <v>2.5525930749381995</v>
      </c>
      <c r="E14" s="302"/>
      <c r="F14" s="302"/>
      <c r="G14" s="302"/>
      <c r="H14" s="302"/>
      <c r="I14" s="302"/>
    </row>
    <row r="15" spans="1:13" s="140" customFormat="1">
      <c r="A15" s="141" t="s">
        <v>13</v>
      </c>
      <c r="B15" s="404">
        <v>2533.2602549548001</v>
      </c>
      <c r="C15" s="404">
        <v>2567.0327991857998</v>
      </c>
      <c r="D15" s="409">
        <v>2624.7711437772</v>
      </c>
      <c r="E15" s="302"/>
      <c r="F15" s="302"/>
      <c r="G15" s="302"/>
      <c r="H15" s="302"/>
      <c r="I15" s="302"/>
    </row>
    <row r="16" spans="1:13" s="140" customFormat="1">
      <c r="A16" s="142" t="s">
        <v>10</v>
      </c>
      <c r="B16" s="405"/>
      <c r="C16" s="405"/>
      <c r="D16" s="413"/>
      <c r="E16" s="302"/>
      <c r="F16" s="302"/>
      <c r="G16" s="302"/>
      <c r="H16" s="302"/>
      <c r="I16" s="302"/>
    </row>
    <row r="17" spans="1:10" s="140" customFormat="1">
      <c r="A17" s="30" t="s">
        <v>77</v>
      </c>
      <c r="B17" s="405">
        <v>0</v>
      </c>
      <c r="C17" s="405">
        <v>0</v>
      </c>
      <c r="D17" s="413">
        <v>0</v>
      </c>
      <c r="E17" s="302"/>
      <c r="F17" s="302"/>
      <c r="G17" s="302"/>
      <c r="H17" s="302"/>
      <c r="I17" s="302"/>
    </row>
    <row r="18" spans="1:10" s="140" customFormat="1">
      <c r="A18" s="30" t="s">
        <v>315</v>
      </c>
      <c r="B18" s="405">
        <v>2302.9867341934</v>
      </c>
      <c r="C18" s="405">
        <v>2336.055112</v>
      </c>
      <c r="D18" s="413">
        <v>2393.4552450000001</v>
      </c>
      <c r="E18" s="302"/>
      <c r="F18" s="302"/>
      <c r="G18" s="302"/>
      <c r="H18" s="302"/>
      <c r="I18" s="302"/>
    </row>
    <row r="19" spans="1:10" s="26" customFormat="1">
      <c r="A19" s="22" t="s">
        <v>181</v>
      </c>
      <c r="B19" s="405">
        <v>220.73283064</v>
      </c>
      <c r="C19" s="405">
        <v>221.72062607999999</v>
      </c>
      <c r="D19" s="413">
        <v>222.50572148000001</v>
      </c>
      <c r="E19" s="303"/>
      <c r="F19" s="303"/>
      <c r="G19" s="303"/>
      <c r="H19" s="303"/>
      <c r="I19" s="303"/>
    </row>
    <row r="20" spans="1:10">
      <c r="A20" s="23" t="s">
        <v>56</v>
      </c>
      <c r="B20" s="405">
        <v>9.5406901214000008</v>
      </c>
      <c r="C20" s="405">
        <v>9.2570611058000019</v>
      </c>
      <c r="D20" s="413">
        <v>8.8101772971999992</v>
      </c>
      <c r="I20" s="298"/>
      <c r="J20" s="2"/>
    </row>
    <row r="21" spans="1:10" ht="14.25">
      <c r="A21" s="31" t="s">
        <v>11</v>
      </c>
      <c r="B21" s="401">
        <v>199.87120885317839</v>
      </c>
      <c r="C21" s="401">
        <v>199.41340200549601</v>
      </c>
      <c r="D21" s="407">
        <v>198.09589334388701</v>
      </c>
      <c r="I21" s="298"/>
      <c r="J21" s="2"/>
    </row>
    <row r="22" spans="1:10">
      <c r="A22" s="7" t="s">
        <v>58</v>
      </c>
      <c r="B22" s="405"/>
      <c r="C22" s="405"/>
      <c r="D22" s="413"/>
      <c r="I22" s="298"/>
      <c r="J22" s="2"/>
    </row>
    <row r="23" spans="1:10" ht="14.25" thickBot="1">
      <c r="A23" s="563" t="s">
        <v>174</v>
      </c>
      <c r="B23" s="564">
        <v>25.851630069124003</v>
      </c>
      <c r="C23" s="564">
        <v>25.466526193411202</v>
      </c>
      <c r="D23" s="564">
        <v>25.268534225979803</v>
      </c>
      <c r="I23" s="298"/>
      <c r="J23" s="2"/>
    </row>
    <row r="24" spans="1:10" ht="39" thickTop="1">
      <c r="A24" s="473" t="s">
        <v>180</v>
      </c>
      <c r="B24" s="473"/>
      <c r="C24" s="473"/>
      <c r="D24" s="473"/>
      <c r="I24" s="298"/>
      <c r="J24" s="2"/>
    </row>
    <row r="25" spans="1:10" s="200" customFormat="1" ht="63.75">
      <c r="A25" s="473" t="s">
        <v>330</v>
      </c>
      <c r="E25" s="304"/>
      <c r="F25" s="304"/>
      <c r="G25" s="304"/>
      <c r="H25" s="304"/>
      <c r="I25" s="304"/>
    </row>
    <row r="26" spans="1:10" s="98" customFormat="1" ht="18.75">
      <c r="A26" s="38"/>
      <c r="B26" s="172"/>
      <c r="C26" s="172"/>
      <c r="D26" s="412"/>
      <c r="E26" s="306"/>
      <c r="F26" s="306"/>
      <c r="G26" s="306"/>
      <c r="H26" s="306"/>
      <c r="I26" s="306"/>
    </row>
    <row r="27" spans="1:10" ht="16.5">
      <c r="A27" s="494" t="s">
        <v>15</v>
      </c>
      <c r="B27" s="500" t="s">
        <v>368</v>
      </c>
      <c r="C27" s="500" t="s">
        <v>369</v>
      </c>
      <c r="D27" s="500" t="s">
        <v>360</v>
      </c>
      <c r="I27" s="298"/>
      <c r="J27" s="2"/>
    </row>
    <row r="28" spans="1:10" ht="14.25">
      <c r="A28" s="24" t="s">
        <v>8</v>
      </c>
      <c r="B28" s="408">
        <v>12842.239551520499</v>
      </c>
      <c r="C28" s="408">
        <v>12886.995601331146</v>
      </c>
      <c r="D28" s="408">
        <v>13027.848291551345</v>
      </c>
      <c r="I28" s="298"/>
      <c r="J28" s="2"/>
    </row>
    <row r="29" spans="1:10">
      <c r="A29" s="8" t="s">
        <v>9</v>
      </c>
      <c r="B29" s="411"/>
      <c r="C29" s="411"/>
      <c r="D29" s="411"/>
      <c r="I29" s="298"/>
      <c r="J29" s="2"/>
    </row>
    <row r="30" spans="1:10" ht="14.25">
      <c r="A30" s="31" t="s">
        <v>12</v>
      </c>
      <c r="B30" s="407">
        <v>12338.227021630499</v>
      </c>
      <c r="C30" s="407">
        <v>12385.856171281146</v>
      </c>
      <c r="D30" s="407">
        <v>12524.120749101345</v>
      </c>
      <c r="I30" s="298"/>
      <c r="J30" s="2"/>
    </row>
    <row r="31" spans="1:10">
      <c r="A31" s="7" t="s">
        <v>10</v>
      </c>
      <c r="B31" s="410"/>
      <c r="C31" s="410"/>
      <c r="D31" s="413"/>
      <c r="I31" s="298"/>
      <c r="J31" s="2"/>
    </row>
    <row r="32" spans="1:10">
      <c r="A32" s="34" t="s">
        <v>14</v>
      </c>
      <c r="B32" s="409">
        <v>5950.1388257590042</v>
      </c>
      <c r="C32" s="409">
        <v>5934.7283084298188</v>
      </c>
      <c r="D32" s="409">
        <v>5849.7293953475946</v>
      </c>
      <c r="I32" s="298"/>
      <c r="J32" s="2"/>
    </row>
    <row r="33" spans="1:10">
      <c r="A33" s="7" t="s">
        <v>10</v>
      </c>
      <c r="B33" s="410"/>
      <c r="C33" s="410"/>
      <c r="D33" s="413"/>
      <c r="I33" s="298"/>
      <c r="J33" s="2"/>
    </row>
    <row r="34" spans="1:10">
      <c r="A34" s="22" t="s">
        <v>76</v>
      </c>
      <c r="B34" s="410">
        <v>4505.8083553200004</v>
      </c>
      <c r="C34" s="410">
        <v>4493.1773856899999</v>
      </c>
      <c r="D34" s="413">
        <v>4458.9306546799999</v>
      </c>
      <c r="I34" s="298"/>
      <c r="J34" s="2"/>
    </row>
    <row r="35" spans="1:10">
      <c r="A35" s="22" t="s">
        <v>59</v>
      </c>
      <c r="B35" s="410">
        <v>431.3205537790044</v>
      </c>
      <c r="C35" s="410">
        <v>429.14574034981899</v>
      </c>
      <c r="D35" s="413">
        <v>386.93988709759446</v>
      </c>
      <c r="I35" s="298"/>
      <c r="J35" s="2"/>
    </row>
    <row r="36" spans="1:10">
      <c r="A36" s="22" t="s">
        <v>69</v>
      </c>
      <c r="B36" s="410">
        <v>1006.5469999999999</v>
      </c>
      <c r="C36" s="410">
        <v>1005.967</v>
      </c>
      <c r="D36" s="413">
        <v>997.36799999999994</v>
      </c>
      <c r="I36" s="298"/>
      <c r="J36" s="2"/>
    </row>
    <row r="37" spans="1:10">
      <c r="A37" s="22" t="s">
        <v>57</v>
      </c>
      <c r="B37" s="410">
        <v>6.4629166600000003</v>
      </c>
      <c r="C37" s="406">
        <v>6.4381823899999997</v>
      </c>
      <c r="D37" s="413">
        <v>6.4908535699999996</v>
      </c>
      <c r="I37" s="298"/>
      <c r="J37" s="2"/>
    </row>
    <row r="38" spans="1:10">
      <c r="A38" s="34" t="s">
        <v>13</v>
      </c>
      <c r="B38" s="409">
        <v>6388.0881958714945</v>
      </c>
      <c r="C38" s="409">
        <v>6451.1278628513264</v>
      </c>
      <c r="D38" s="409">
        <v>6674.391353753751</v>
      </c>
      <c r="I38" s="298"/>
      <c r="J38" s="2"/>
    </row>
    <row r="39" spans="1:10">
      <c r="A39" s="7" t="s">
        <v>10</v>
      </c>
      <c r="B39" s="410"/>
      <c r="C39" s="410"/>
      <c r="D39" s="413"/>
      <c r="I39" s="298"/>
      <c r="J39" s="2"/>
    </row>
    <row r="40" spans="1:10">
      <c r="A40" s="22" t="s">
        <v>77</v>
      </c>
      <c r="B40" s="410">
        <v>0</v>
      </c>
      <c r="C40" s="410">
        <v>0</v>
      </c>
      <c r="D40" s="413">
        <v>0</v>
      </c>
      <c r="I40" s="298"/>
      <c r="J40" s="2"/>
    </row>
    <row r="41" spans="1:10">
      <c r="A41" s="22" t="s">
        <v>315</v>
      </c>
      <c r="B41" s="410">
        <v>5807.4105663541459</v>
      </c>
      <c r="C41" s="410">
        <v>5870.6652392440692</v>
      </c>
      <c r="D41" s="413">
        <v>6086.190421095459</v>
      </c>
      <c r="I41" s="298"/>
      <c r="J41" s="2"/>
    </row>
    <row r="42" spans="1:10">
      <c r="A42" s="22" t="s">
        <v>181</v>
      </c>
      <c r="B42" s="410">
        <v>556.61900000000003</v>
      </c>
      <c r="C42" s="410">
        <v>557.19899999999996</v>
      </c>
      <c r="D42" s="413">
        <v>565.798</v>
      </c>
      <c r="I42" s="298"/>
      <c r="J42" s="2"/>
    </row>
    <row r="43" spans="1:10">
      <c r="A43" s="23" t="s">
        <v>56</v>
      </c>
      <c r="B43" s="410">
        <v>24.058629517349207</v>
      </c>
      <c r="C43" s="406">
        <v>23.263623607257742</v>
      </c>
      <c r="D43" s="413">
        <v>22.402932658292226</v>
      </c>
      <c r="I43" s="298"/>
      <c r="J43" s="2"/>
    </row>
    <row r="44" spans="1:10" ht="14.25">
      <c r="A44" s="31" t="s">
        <v>11</v>
      </c>
      <c r="B44" s="407">
        <v>504.01252989</v>
      </c>
      <c r="C44" s="407">
        <v>501.13943004999999</v>
      </c>
      <c r="D44" s="407">
        <v>503.72754244999999</v>
      </c>
      <c r="I44" s="298"/>
      <c r="J44" s="2"/>
    </row>
    <row r="45" spans="1:10">
      <c r="A45" s="7" t="s">
        <v>58</v>
      </c>
      <c r="B45" s="410"/>
      <c r="C45" s="410"/>
      <c r="D45" s="413"/>
      <c r="I45" s="298"/>
      <c r="J45" s="2"/>
    </row>
    <row r="46" spans="1:10" ht="14.25" thickBot="1">
      <c r="A46" s="563" t="s">
        <v>174</v>
      </c>
      <c r="B46" s="564">
        <v>65.189706650000005</v>
      </c>
      <c r="C46" s="564">
        <v>63.999110860000002</v>
      </c>
      <c r="D46" s="564">
        <v>64.254015730000006</v>
      </c>
      <c r="I46" s="298"/>
      <c r="J46" s="2"/>
    </row>
    <row r="47" spans="1:10" ht="39" thickTop="1">
      <c r="A47" s="473" t="s">
        <v>180</v>
      </c>
      <c r="B47" s="473"/>
      <c r="C47" s="473"/>
      <c r="D47" s="473"/>
      <c r="I47" s="298"/>
      <c r="J47" s="2"/>
    </row>
    <row r="48" spans="1:10" s="200" customFormat="1" ht="63.75">
      <c r="A48" s="473" t="s">
        <v>330</v>
      </c>
      <c r="E48" s="304"/>
      <c r="F48" s="304"/>
      <c r="G48" s="304"/>
      <c r="H48" s="304"/>
      <c r="I48" s="304"/>
    </row>
    <row r="49" spans="1:10" s="98" customFormat="1" ht="18.75">
      <c r="A49" s="38"/>
      <c r="B49" s="172"/>
      <c r="C49" s="172"/>
      <c r="D49" s="412"/>
      <c r="E49" s="306"/>
      <c r="F49" s="306"/>
      <c r="G49" s="306"/>
      <c r="H49" s="306"/>
      <c r="I49" s="306"/>
    </row>
    <row r="50" spans="1:10" ht="16.5">
      <c r="A50" s="499"/>
      <c r="B50" s="500" t="s">
        <v>368</v>
      </c>
      <c r="C50" s="500" t="s">
        <v>369</v>
      </c>
      <c r="D50" s="500" t="s">
        <v>360</v>
      </c>
      <c r="I50" s="298"/>
      <c r="J50" s="2"/>
    </row>
    <row r="51" spans="1:10" s="87" customFormat="1" ht="14.25">
      <c r="A51" s="89" t="s">
        <v>95</v>
      </c>
      <c r="B51" s="414">
        <v>5092.7185165509691</v>
      </c>
      <c r="C51" s="414">
        <v>5127.9932896816899</v>
      </c>
      <c r="D51" s="414">
        <v>5123.3316191354816</v>
      </c>
    </row>
    <row r="52" spans="1:10" s="88" customFormat="1">
      <c r="A52" s="7" t="s">
        <v>101</v>
      </c>
      <c r="B52" s="413"/>
      <c r="C52" s="413"/>
      <c r="D52" s="413"/>
    </row>
    <row r="53" spans="1:10" s="88" customFormat="1">
      <c r="A53" s="22" t="s">
        <v>96</v>
      </c>
      <c r="B53" s="413">
        <v>2559.4582615961695</v>
      </c>
      <c r="C53" s="413">
        <v>2560.9604904958896</v>
      </c>
      <c r="D53" s="413">
        <v>2498.5604753582816</v>
      </c>
    </row>
    <row r="54" spans="1:10" s="88" customFormat="1">
      <c r="A54" s="22" t="s">
        <v>97</v>
      </c>
      <c r="B54" s="413">
        <v>2533.2602549548001</v>
      </c>
      <c r="C54" s="413">
        <v>2567.0327991857998</v>
      </c>
      <c r="D54" s="413">
        <v>2624.7711437772</v>
      </c>
    </row>
    <row r="55" spans="1:10" s="87" customFormat="1" ht="14.25">
      <c r="A55" s="89" t="s">
        <v>98</v>
      </c>
      <c r="B55" s="414">
        <v>12842.239551520499</v>
      </c>
      <c r="C55" s="414">
        <v>12886.995601331146</v>
      </c>
      <c r="D55" s="414">
        <v>13027.848291551345</v>
      </c>
    </row>
    <row r="56" spans="1:10" s="88" customFormat="1">
      <c r="A56" s="7" t="s">
        <v>10</v>
      </c>
      <c r="B56" s="413"/>
      <c r="C56" s="413"/>
      <c r="D56" s="413"/>
    </row>
    <row r="57" spans="1:10" s="88" customFormat="1">
      <c r="A57" s="22" t="s">
        <v>99</v>
      </c>
      <c r="B57" s="413">
        <v>6454.1513556490045</v>
      </c>
      <c r="C57" s="413">
        <v>6435.8677384798184</v>
      </c>
      <c r="D57" s="413">
        <v>6353.4569377975949</v>
      </c>
    </row>
    <row r="58" spans="1:10" s="88" customFormat="1">
      <c r="A58" s="22" t="s">
        <v>100</v>
      </c>
      <c r="B58" s="413">
        <v>6388.0881958714945</v>
      </c>
      <c r="C58" s="413">
        <v>6451.1278628513264</v>
      </c>
      <c r="D58" s="413">
        <v>6674.391353753751</v>
      </c>
    </row>
    <row r="59" spans="1:10" s="98" customFormat="1" ht="18.75">
      <c r="A59" s="38"/>
      <c r="B59" s="412"/>
      <c r="C59" s="412"/>
      <c r="D59" s="412"/>
      <c r="E59" s="306"/>
      <c r="F59" s="306"/>
      <c r="G59" s="306"/>
      <c r="H59" s="306"/>
      <c r="I59" s="306"/>
    </row>
    <row r="60" spans="1:10" ht="16.5">
      <c r="A60" s="499"/>
      <c r="B60" s="500" t="s">
        <v>368</v>
      </c>
      <c r="C60" s="500" t="s">
        <v>369</v>
      </c>
      <c r="D60" s="500" t="s">
        <v>360</v>
      </c>
      <c r="I60" s="298"/>
      <c r="J60" s="2"/>
    </row>
    <row r="61" spans="1:10" s="87" customFormat="1" ht="14.25">
      <c r="A61" s="89" t="s">
        <v>95</v>
      </c>
      <c r="B61" s="414">
        <v>5092.71851655097</v>
      </c>
      <c r="C61" s="414">
        <v>5127.993289681689</v>
      </c>
      <c r="D61" s="414">
        <v>5123.3316191354816</v>
      </c>
    </row>
    <row r="62" spans="1:10" s="88" customFormat="1">
      <c r="A62" s="7" t="s">
        <v>179</v>
      </c>
      <c r="B62" s="413"/>
      <c r="C62" s="413"/>
      <c r="D62" s="413"/>
    </row>
    <row r="63" spans="1:10" s="88" customFormat="1">
      <c r="A63" s="22" t="s">
        <v>175</v>
      </c>
      <c r="B63" s="413">
        <v>2483.5719031214021</v>
      </c>
      <c r="C63" s="413">
        <v>2516.0778461057998</v>
      </c>
      <c r="D63" s="413">
        <v>2554.4334022972002</v>
      </c>
    </row>
    <row r="64" spans="1:10" s="88" customFormat="1">
      <c r="A64" s="22" t="s">
        <v>177</v>
      </c>
      <c r="B64" s="413">
        <v>2609.1466134295679</v>
      </c>
      <c r="C64" s="413">
        <v>2611.9154435758892</v>
      </c>
      <c r="D64" s="413">
        <v>2568.8982168382813</v>
      </c>
    </row>
    <row r="65" spans="1:10" s="87" customFormat="1" ht="14.25">
      <c r="A65" s="89" t="s">
        <v>98</v>
      </c>
      <c r="B65" s="414">
        <v>12842.239551520499</v>
      </c>
      <c r="C65" s="414">
        <v>12886.995601331146</v>
      </c>
      <c r="D65" s="414">
        <v>13027.848291551345</v>
      </c>
    </row>
    <row r="66" spans="1:10" s="88" customFormat="1">
      <c r="A66" s="7" t="s">
        <v>58</v>
      </c>
      <c r="B66" s="413"/>
      <c r="C66" s="413"/>
      <c r="D66" s="413"/>
    </row>
    <row r="67" spans="1:10" s="88" customFormat="1">
      <c r="A67" s="22" t="s">
        <v>176</v>
      </c>
      <c r="B67" s="413">
        <v>6262.7897496504993</v>
      </c>
      <c r="C67" s="413">
        <v>6323.0746032011457</v>
      </c>
      <c r="D67" s="413">
        <v>6495.5332408513459</v>
      </c>
    </row>
    <row r="68" spans="1:10" s="88" customFormat="1" ht="14.25" thickBot="1">
      <c r="A68" s="567" t="s">
        <v>178</v>
      </c>
      <c r="B68" s="564">
        <v>6579.4498018699996</v>
      </c>
      <c r="C68" s="564">
        <v>6563.92099813</v>
      </c>
      <c r="D68" s="564">
        <v>6532.3150506999991</v>
      </c>
    </row>
    <row r="69" spans="1:10" ht="14.25" thickTop="1">
      <c r="A69" s="473"/>
      <c r="B69" s="473"/>
      <c r="C69" s="473"/>
      <c r="D69" s="473"/>
      <c r="I69" s="298"/>
      <c r="J69" s="2"/>
    </row>
    <row r="70" spans="1:10" ht="16.5">
      <c r="A70" s="498"/>
      <c r="B70" s="500" t="s">
        <v>368</v>
      </c>
      <c r="C70" s="500" t="s">
        <v>369</v>
      </c>
      <c r="D70" s="500" t="s">
        <v>360</v>
      </c>
      <c r="I70" s="298"/>
      <c r="J70" s="2"/>
    </row>
    <row r="71" spans="1:10" ht="17.25" customHeight="1" thickBot="1">
      <c r="A71" s="565" t="s">
        <v>55</v>
      </c>
      <c r="B71" s="566">
        <v>396.56</v>
      </c>
      <c r="C71" s="566">
        <v>397.92</v>
      </c>
      <c r="D71" s="566">
        <v>393.26</v>
      </c>
      <c r="I71" s="298"/>
      <c r="J71" s="2"/>
    </row>
    <row r="72" spans="1:10" ht="14.25" thickTop="1">
      <c r="A72" s="4"/>
      <c r="E72" s="305"/>
      <c r="F72" s="305"/>
      <c r="G72" s="305"/>
      <c r="H72" s="305"/>
    </row>
    <row r="73" spans="1:10">
      <c r="E73" s="305"/>
      <c r="F73" s="305"/>
      <c r="G73" s="305"/>
      <c r="H73" s="305"/>
    </row>
    <row r="75" spans="1:10">
      <c r="B75" s="45"/>
      <c r="C75" s="45"/>
      <c r="D75" s="45"/>
    </row>
  </sheetData>
  <phoneticPr fontId="11" type="noConversion"/>
  <printOptions horizontalCentered="1" verticalCentered="1"/>
  <pageMargins left="0" right="0" top="0" bottom="0" header="0" footer="0"/>
  <pageSetup paperSize="9" scale="62" orientation="portrait" r:id="rId1"/>
  <headerFooter>
    <oddFooter>&amp;R1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K49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ColWidth="9.140625" defaultRowHeight="16.5"/>
  <cols>
    <col min="1" max="1" width="83.7109375" style="1" customWidth="1"/>
    <col min="2" max="2" width="13.42578125" style="1" bestFit="1" customWidth="1"/>
    <col min="3" max="3" width="12.5703125" style="1" bestFit="1" customWidth="1"/>
    <col min="4" max="4" width="12.5703125" style="377" bestFit="1" customWidth="1"/>
    <col min="5" max="11" width="13" style="1" bestFit="1" customWidth="1"/>
    <col min="12" max="26" width="15.140625" style="1" customWidth="1"/>
    <col min="27" max="33" width="12.140625" style="1" customWidth="1"/>
    <col min="34" max="34" width="9.140625" style="1"/>
    <col min="35" max="35" width="9.5703125" style="1" bestFit="1" customWidth="1"/>
    <col min="36" max="16384" width="9.140625" style="1"/>
  </cols>
  <sheetData>
    <row r="1" spans="1:33" ht="9" customHeight="1"/>
    <row r="2" spans="1:33" s="90" customFormat="1" ht="17.25">
      <c r="A2" s="505" t="s">
        <v>88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</row>
    <row r="3" spans="1:33" ht="9" customHeight="1"/>
    <row r="4" spans="1:33" s="90" customFormat="1" ht="18" customHeight="1">
      <c r="A4" s="498"/>
      <c r="B4" s="500" t="s">
        <v>368</v>
      </c>
      <c r="C4" s="500" t="s">
        <v>369</v>
      </c>
      <c r="D4" s="500" t="s">
        <v>360</v>
      </c>
      <c r="E4" s="15"/>
      <c r="F4" s="15"/>
      <c r="G4" s="15"/>
      <c r="H4" s="15"/>
      <c r="I4" s="15"/>
      <c r="J4" s="15"/>
    </row>
    <row r="5" spans="1:33" s="90" customFormat="1" ht="16.5" customHeight="1">
      <c r="A5" s="25" t="s">
        <v>125</v>
      </c>
      <c r="B5" s="126">
        <v>504.01252989</v>
      </c>
      <c r="C5" s="126">
        <v>501.13943004999999</v>
      </c>
      <c r="D5" s="126">
        <v>503.72754244999999</v>
      </c>
      <c r="E5" s="15"/>
      <c r="F5" s="15"/>
      <c r="G5" s="15"/>
      <c r="H5" s="15"/>
      <c r="I5" s="15"/>
      <c r="J5" s="15"/>
    </row>
    <row r="6" spans="1:33" s="264" customFormat="1" ht="16.5" customHeight="1">
      <c r="A6" s="10" t="s">
        <v>62</v>
      </c>
      <c r="B6" s="266">
        <v>100</v>
      </c>
      <c r="C6" s="266">
        <v>100</v>
      </c>
      <c r="D6" s="266">
        <v>100</v>
      </c>
      <c r="E6" s="15"/>
      <c r="F6" s="15"/>
      <c r="G6" s="15"/>
      <c r="H6" s="15"/>
      <c r="I6" s="15"/>
      <c r="J6" s="15"/>
    </row>
    <row r="7" spans="1:33" s="90" customFormat="1" ht="16.5" customHeight="1">
      <c r="A7" s="12" t="s">
        <v>3</v>
      </c>
      <c r="B7" s="11"/>
      <c r="C7" s="11"/>
      <c r="D7" s="11"/>
      <c r="E7" s="15"/>
      <c r="F7" s="15"/>
      <c r="G7" s="15"/>
      <c r="H7" s="15"/>
      <c r="I7" s="15"/>
      <c r="J7" s="15"/>
    </row>
    <row r="8" spans="1:33" s="90" customFormat="1" ht="16.5" customHeight="1">
      <c r="A8" s="123" t="s">
        <v>19</v>
      </c>
      <c r="B8" s="11">
        <v>48.133177312664536</v>
      </c>
      <c r="C8" s="11">
        <v>47.633410694940387</v>
      </c>
      <c r="D8" s="11">
        <v>47.476252854237799</v>
      </c>
      <c r="E8" s="15"/>
      <c r="F8" s="15"/>
      <c r="G8" s="15"/>
      <c r="H8" s="15"/>
      <c r="I8" s="15"/>
      <c r="J8" s="15"/>
    </row>
    <row r="9" spans="1:33" s="90" customFormat="1" ht="16.5" customHeight="1">
      <c r="A9" s="12" t="s">
        <v>0</v>
      </c>
      <c r="B9" s="11"/>
      <c r="C9" s="11"/>
      <c r="D9" s="11"/>
      <c r="E9" s="15"/>
      <c r="F9" s="15"/>
      <c r="G9" s="15"/>
      <c r="H9" s="15"/>
      <c r="I9" s="15"/>
      <c r="J9" s="15"/>
    </row>
    <row r="10" spans="1:33" s="90" customFormat="1" ht="16.5" customHeight="1">
      <c r="A10" s="13" t="s">
        <v>20</v>
      </c>
      <c r="B10" s="11">
        <v>6.3599609333117098</v>
      </c>
      <c r="C10" s="11">
        <v>6.1749282024989602</v>
      </c>
      <c r="D10" s="11">
        <v>6.1432019082164047</v>
      </c>
      <c r="E10" s="15"/>
      <c r="F10" s="15"/>
      <c r="G10" s="15"/>
      <c r="H10" s="15"/>
      <c r="I10" s="15"/>
      <c r="J10" s="15"/>
    </row>
    <row r="11" spans="1:33" s="90" customFormat="1" ht="16.5" customHeight="1">
      <c r="A11" s="13" t="s">
        <v>24</v>
      </c>
      <c r="B11" s="11">
        <v>1.9806401047566626</v>
      </c>
      <c r="C11" s="11">
        <v>1.9935936370050151</v>
      </c>
      <c r="D11" s="11">
        <v>1.9964969993671229</v>
      </c>
      <c r="E11" s="15"/>
      <c r="F11" s="15"/>
      <c r="G11" s="15"/>
      <c r="H11" s="15"/>
      <c r="I11" s="15"/>
      <c r="J11" s="15"/>
    </row>
    <row r="12" spans="1:33" s="90" customFormat="1" ht="16.5" customHeight="1">
      <c r="A12" s="13" t="s">
        <v>25</v>
      </c>
      <c r="B12" s="11">
        <v>11.214126704813379</v>
      </c>
      <c r="C12" s="11">
        <v>11.287467919727701</v>
      </c>
      <c r="D12" s="11">
        <v>11.303906378248506</v>
      </c>
      <c r="E12" s="15"/>
      <c r="F12" s="15"/>
      <c r="G12" s="15"/>
      <c r="H12" s="15"/>
      <c r="I12" s="15"/>
      <c r="J12" s="15"/>
    </row>
    <row r="13" spans="1:33" s="90" customFormat="1" ht="16.5" customHeight="1">
      <c r="A13" s="13" t="s">
        <v>49</v>
      </c>
      <c r="B13" s="11">
        <v>28.578449569782784</v>
      </c>
      <c r="C13" s="11">
        <v>28.17742093570871</v>
      </c>
      <c r="D13" s="11">
        <v>28.032647568405761</v>
      </c>
      <c r="E13" s="15"/>
      <c r="F13" s="15"/>
      <c r="G13" s="15"/>
      <c r="H13" s="15"/>
      <c r="I13" s="15"/>
      <c r="J13" s="15"/>
    </row>
    <row r="14" spans="1:33" s="90" customFormat="1" ht="16.5" customHeight="1">
      <c r="A14" s="123" t="s">
        <v>30</v>
      </c>
      <c r="B14" s="11">
        <v>51.866822687335471</v>
      </c>
      <c r="C14" s="11">
        <v>52.366589305059605</v>
      </c>
      <c r="D14" s="11">
        <v>52.523747145762208</v>
      </c>
      <c r="E14" s="15"/>
      <c r="F14" s="15"/>
      <c r="G14" s="15"/>
      <c r="H14" s="15"/>
      <c r="I14" s="15"/>
      <c r="J14" s="15"/>
    </row>
    <row r="15" spans="1:33" s="90" customFormat="1" ht="16.5" customHeight="1">
      <c r="A15" s="12" t="s">
        <v>0</v>
      </c>
      <c r="B15" s="11"/>
      <c r="C15" s="11"/>
      <c r="D15" s="11"/>
      <c r="E15" s="15"/>
      <c r="F15" s="15"/>
      <c r="G15" s="15"/>
      <c r="H15" s="15"/>
      <c r="I15" s="15"/>
      <c r="J15" s="15"/>
    </row>
    <row r="16" spans="1:33" s="90" customFormat="1" ht="16.5" customHeight="1">
      <c r="A16" s="13" t="s">
        <v>27</v>
      </c>
      <c r="B16" s="11">
        <v>51.866822687335471</v>
      </c>
      <c r="C16" s="11">
        <v>52.366589305059605</v>
      </c>
      <c r="D16" s="11">
        <v>52.523747145762208</v>
      </c>
      <c r="E16" s="15"/>
      <c r="F16" s="15"/>
      <c r="G16" s="15"/>
      <c r="H16" s="15"/>
      <c r="I16" s="15"/>
      <c r="J16" s="15"/>
    </row>
    <row r="17" spans="1:35" s="90" customFormat="1" ht="4.5" customHeight="1">
      <c r="A17" s="14"/>
      <c r="B17" s="11"/>
      <c r="C17" s="11"/>
      <c r="D17" s="11"/>
      <c r="E17" s="15"/>
      <c r="F17" s="15"/>
      <c r="G17" s="15"/>
      <c r="H17" s="15"/>
      <c r="I17" s="15"/>
      <c r="J17" s="15"/>
    </row>
    <row r="18" spans="1:35" s="264" customFormat="1" ht="16.5" customHeight="1">
      <c r="A18" s="10" t="s">
        <v>60</v>
      </c>
      <c r="B18" s="266">
        <v>100</v>
      </c>
      <c r="C18" s="266">
        <v>100</v>
      </c>
      <c r="D18" s="266">
        <v>100</v>
      </c>
      <c r="E18" s="15"/>
      <c r="F18" s="15"/>
      <c r="G18" s="15"/>
      <c r="H18" s="15"/>
      <c r="I18" s="15"/>
      <c r="J18" s="15"/>
    </row>
    <row r="19" spans="1:35" s="90" customFormat="1" ht="16.5" customHeight="1">
      <c r="A19" s="12" t="s">
        <v>3</v>
      </c>
      <c r="B19" s="11"/>
      <c r="C19" s="11"/>
      <c r="D19" s="11"/>
      <c r="E19" s="15"/>
      <c r="F19" s="15"/>
      <c r="G19" s="15"/>
      <c r="H19" s="15"/>
      <c r="I19" s="15"/>
      <c r="J19" s="15"/>
    </row>
    <row r="20" spans="1:35" s="90" customFormat="1" ht="16.5" customHeight="1">
      <c r="A20" s="13" t="s">
        <v>34</v>
      </c>
      <c r="B20" s="11">
        <v>34.938410503094488</v>
      </c>
      <c r="C20" s="11">
        <v>34.352349138207671</v>
      </c>
      <c r="D20" s="11">
        <v>34.175849476622162</v>
      </c>
      <c r="E20" s="15"/>
      <c r="F20" s="15"/>
      <c r="G20" s="15"/>
      <c r="H20" s="15"/>
      <c r="I20" s="15"/>
      <c r="J20" s="15"/>
    </row>
    <row r="21" spans="1:35" s="90" customFormat="1" ht="16.5" customHeight="1">
      <c r="A21" s="13" t="s">
        <v>35</v>
      </c>
      <c r="B21" s="11">
        <v>13.194766809570043</v>
      </c>
      <c r="C21" s="11">
        <v>13.281061556732718</v>
      </c>
      <c r="D21" s="11">
        <v>13.300403377615629</v>
      </c>
      <c r="E21" s="15"/>
      <c r="F21" s="15"/>
      <c r="G21" s="15"/>
      <c r="H21" s="15"/>
      <c r="I21" s="15"/>
      <c r="J21" s="15"/>
    </row>
    <row r="22" spans="1:35" s="90" customFormat="1" ht="16.5" customHeight="1">
      <c r="A22" s="13" t="s">
        <v>36</v>
      </c>
      <c r="B22" s="11">
        <v>51.866822687335471</v>
      </c>
      <c r="C22" s="11">
        <v>52.366589305059613</v>
      </c>
      <c r="D22" s="11">
        <v>52.523747145762208</v>
      </c>
      <c r="E22" s="15"/>
      <c r="F22" s="15"/>
      <c r="G22" s="15"/>
      <c r="H22" s="15"/>
      <c r="I22" s="15"/>
      <c r="J22" s="15"/>
    </row>
    <row r="23" spans="1:35" s="90" customFormat="1" ht="4.5" customHeight="1">
      <c r="A23" s="13"/>
      <c r="B23" s="11"/>
      <c r="C23" s="11"/>
      <c r="D23" s="11"/>
      <c r="E23" s="15"/>
      <c r="F23" s="15"/>
      <c r="G23" s="15"/>
      <c r="H23" s="15"/>
      <c r="I23" s="15"/>
      <c r="J23" s="15"/>
    </row>
    <row r="24" spans="1:35" s="264" customFormat="1" ht="16.5" customHeight="1">
      <c r="A24" s="10" t="s">
        <v>61</v>
      </c>
      <c r="B24" s="267">
        <v>100</v>
      </c>
      <c r="C24" s="267">
        <v>100</v>
      </c>
      <c r="D24" s="267">
        <v>100</v>
      </c>
      <c r="E24" s="15"/>
      <c r="F24" s="15"/>
      <c r="G24" s="15"/>
      <c r="H24" s="15"/>
      <c r="I24" s="15"/>
      <c r="J24" s="15"/>
    </row>
    <row r="25" spans="1:35" s="90" customFormat="1" ht="16.5" customHeight="1">
      <c r="A25" s="136" t="s">
        <v>3</v>
      </c>
      <c r="B25" s="137"/>
      <c r="C25" s="137"/>
      <c r="D25" s="137"/>
      <c r="E25" s="15"/>
      <c r="F25" s="15"/>
      <c r="G25" s="15"/>
      <c r="H25" s="15"/>
      <c r="I25" s="15"/>
      <c r="J25" s="15"/>
    </row>
    <row r="26" spans="1:35" s="90" customFormat="1" ht="16.5" customHeight="1">
      <c r="A26" s="13" t="s">
        <v>39</v>
      </c>
      <c r="B26" s="137">
        <v>58.018951604996964</v>
      </c>
      <c r="C26" s="137">
        <v>57.983461756543136</v>
      </c>
      <c r="D26" s="137">
        <v>58.089782050987402</v>
      </c>
      <c r="E26" s="15"/>
      <c r="F26" s="15"/>
      <c r="G26" s="15"/>
      <c r="H26" s="15"/>
      <c r="I26" s="15"/>
      <c r="J26" s="15"/>
    </row>
    <row r="27" spans="1:35" s="90" customFormat="1" ht="16.5" customHeight="1" thickBot="1">
      <c r="A27" s="540" t="s">
        <v>40</v>
      </c>
      <c r="B27" s="551">
        <v>41.981048395003036</v>
      </c>
      <c r="C27" s="551">
        <v>42.016538243456864</v>
      </c>
      <c r="D27" s="551">
        <v>41.910217949012598</v>
      </c>
      <c r="E27" s="15"/>
      <c r="F27" s="15"/>
      <c r="G27" s="15"/>
      <c r="H27" s="15"/>
      <c r="I27" s="15"/>
      <c r="J27" s="15"/>
    </row>
    <row r="28" spans="1:35" s="106" customFormat="1" ht="16.5" customHeight="1" thickTop="1"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32"/>
    </row>
    <row r="29" spans="1:35" s="90" customFormat="1">
      <c r="A29" s="511" t="s">
        <v>90</v>
      </c>
      <c r="D29" s="383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32"/>
    </row>
    <row r="30" spans="1:35" ht="4.5" customHeight="1">
      <c r="AA30" s="90"/>
      <c r="AB30" s="90"/>
      <c r="AC30" s="90"/>
      <c r="AD30" s="90"/>
      <c r="AE30" s="90"/>
      <c r="AF30" s="90"/>
      <c r="AG30" s="90"/>
      <c r="AH30" s="15"/>
      <c r="AI30" s="32"/>
    </row>
    <row r="31" spans="1:35" ht="36" customHeight="1">
      <c r="A31" s="494" t="s">
        <v>15</v>
      </c>
      <c r="B31" s="499" t="s">
        <v>370</v>
      </c>
      <c r="C31" s="498" t="s">
        <v>371</v>
      </c>
      <c r="D31" s="498" t="s">
        <v>372</v>
      </c>
      <c r="E31" s="21"/>
      <c r="F31" s="21"/>
      <c r="G31" s="21"/>
      <c r="H31" s="21"/>
      <c r="I31" s="21"/>
    </row>
    <row r="32" spans="1:35" ht="16.5" customHeight="1">
      <c r="A32" s="37" t="s">
        <v>87</v>
      </c>
      <c r="B32" s="280">
        <v>1.8075996832371546</v>
      </c>
      <c r="C32" s="127">
        <v>1.2191063</v>
      </c>
      <c r="D32" s="127">
        <v>0.5884933832371545</v>
      </c>
      <c r="E32" s="21"/>
      <c r="F32" s="21"/>
      <c r="G32" s="21"/>
      <c r="H32" s="21"/>
      <c r="I32" s="21"/>
    </row>
    <row r="33" spans="1:37" ht="16.5" customHeight="1">
      <c r="A33" s="37" t="s">
        <v>86</v>
      </c>
      <c r="B33" s="280">
        <v>3.9408000000000003</v>
      </c>
      <c r="C33" s="127">
        <v>3.9408000000000003</v>
      </c>
      <c r="D33" s="127">
        <v>0</v>
      </c>
      <c r="E33" s="21"/>
      <c r="F33" s="21"/>
      <c r="G33" s="21"/>
      <c r="H33" s="21"/>
      <c r="I33" s="21"/>
    </row>
    <row r="34" spans="1:37" ht="16.5" customHeight="1" thickBot="1">
      <c r="A34" s="548" t="s">
        <v>85</v>
      </c>
      <c r="B34" s="549">
        <v>2.0105270338995846</v>
      </c>
      <c r="C34" s="550">
        <v>2.0105270338995846</v>
      </c>
      <c r="D34" s="550">
        <v>0</v>
      </c>
      <c r="E34" s="21"/>
      <c r="F34" s="21"/>
      <c r="G34" s="21"/>
      <c r="H34" s="21"/>
      <c r="I34" s="21"/>
    </row>
    <row r="35" spans="1:37" ht="17.25" thickTop="1">
      <c r="C35" s="125"/>
      <c r="D35" s="125"/>
      <c r="E35" s="125"/>
      <c r="F35" s="125"/>
      <c r="G35" s="125"/>
      <c r="H35" s="125"/>
      <c r="I35" s="125"/>
      <c r="J35" s="125"/>
      <c r="K35" s="125"/>
      <c r="M35" s="125"/>
      <c r="N35" s="125"/>
      <c r="O35" s="125"/>
      <c r="P35" s="125"/>
      <c r="Q35" s="125"/>
      <c r="R35" s="125"/>
      <c r="S35" s="251"/>
      <c r="T35" s="251"/>
      <c r="U35" s="251"/>
      <c r="V35" s="251"/>
      <c r="W35" s="251"/>
      <c r="X35" s="251"/>
      <c r="Y35" s="251"/>
      <c r="Z35" s="251"/>
      <c r="AA35" s="90"/>
      <c r="AB35" s="90"/>
      <c r="AC35" s="90"/>
      <c r="AD35" s="90"/>
      <c r="AE35" s="90"/>
      <c r="AF35" s="90"/>
      <c r="AG35" s="90"/>
      <c r="AH35" s="15"/>
      <c r="AI35" s="32"/>
    </row>
    <row r="36" spans="1:37" s="90" customFormat="1" ht="16.5" customHeight="1">
      <c r="A36" s="112"/>
      <c r="B36" s="50"/>
      <c r="C36" s="51"/>
      <c r="D36" s="38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  <c r="AF36" s="103"/>
      <c r="AG36" s="15"/>
      <c r="AH36" s="32"/>
      <c r="AJ36" s="97"/>
    </row>
    <row r="37" spans="1:37" s="90" customFormat="1">
      <c r="A37" s="112"/>
      <c r="B37" s="50"/>
      <c r="C37" s="51"/>
      <c r="D37" s="38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5"/>
      <c r="AH37" s="32"/>
      <c r="AJ37" s="97"/>
    </row>
    <row r="38" spans="1:37" s="90" customFormat="1">
      <c r="A38" s="112"/>
      <c r="B38" s="50"/>
      <c r="C38" s="51"/>
      <c r="D38" s="38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5"/>
      <c r="AI38" s="32"/>
      <c r="AK38" s="97"/>
    </row>
    <row r="39" spans="1:37" ht="16.5" customHeight="1">
      <c r="A39" s="18" t="s">
        <v>107</v>
      </c>
      <c r="B39" s="19"/>
      <c r="C39" s="18"/>
      <c r="D39" s="379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H39" s="15"/>
      <c r="AI39" s="32"/>
    </row>
    <row r="40" spans="1:37" ht="16.5" customHeight="1">
      <c r="A40" s="395"/>
      <c r="B40" s="391" t="s">
        <v>368</v>
      </c>
      <c r="C40" s="391" t="s">
        <v>369</v>
      </c>
      <c r="D40" s="391" t="s">
        <v>360</v>
      </c>
      <c r="E40" s="103"/>
      <c r="F40" s="103"/>
      <c r="G40" s="103"/>
      <c r="H40" s="103"/>
    </row>
    <row r="41" spans="1:37" ht="16.5" customHeight="1">
      <c r="A41" s="396" t="s">
        <v>51</v>
      </c>
      <c r="B41" s="380">
        <v>1.3041406092394592</v>
      </c>
      <c r="C41" s="380">
        <v>1.3051869722557299</v>
      </c>
      <c r="D41" s="380">
        <v>1.3138381732187356</v>
      </c>
      <c r="E41" s="103"/>
      <c r="F41" s="103"/>
      <c r="G41" s="103"/>
      <c r="H41" s="103"/>
    </row>
    <row r="42" spans="1:37" ht="16.5" customHeight="1">
      <c r="A42" s="396" t="s">
        <v>52</v>
      </c>
      <c r="B42" s="380">
        <v>1.0437008271131734</v>
      </c>
      <c r="C42" s="380">
        <v>1.0397064736630479</v>
      </c>
      <c r="D42" s="380">
        <v>1.0482123785790571</v>
      </c>
      <c r="E42" s="103"/>
      <c r="F42" s="103"/>
      <c r="G42" s="103"/>
      <c r="H42" s="103"/>
    </row>
    <row r="43" spans="1:37" ht="14.25" customHeight="1"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33"/>
      <c r="AG43" s="33"/>
      <c r="AI43" s="32"/>
    </row>
    <row r="44" spans="1:37" ht="14.25" customHeight="1"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  <c r="AD44" s="103"/>
      <c r="AE44" s="103"/>
      <c r="AF44" s="33"/>
      <c r="AG44" s="33"/>
    </row>
    <row r="45" spans="1:37"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33"/>
      <c r="AG45" s="33"/>
    </row>
    <row r="46" spans="1:37"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</row>
    <row r="47" spans="1:37">
      <c r="C47" s="182"/>
      <c r="D47" s="182"/>
      <c r="E47" s="182"/>
      <c r="F47" s="182"/>
      <c r="G47" s="182"/>
      <c r="H47" s="182"/>
      <c r="I47" s="182"/>
      <c r="J47" s="182"/>
      <c r="K47" s="182"/>
      <c r="L47" s="182"/>
      <c r="M47" s="182"/>
      <c r="N47" s="182"/>
      <c r="O47" s="182"/>
      <c r="P47" s="182"/>
      <c r="Q47" s="182"/>
      <c r="R47" s="182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</row>
    <row r="48" spans="1:37">
      <c r="C48" s="182"/>
      <c r="D48" s="182"/>
      <c r="E48" s="182"/>
      <c r="F48" s="182"/>
      <c r="G48" s="182"/>
      <c r="H48" s="182"/>
      <c r="I48" s="182"/>
      <c r="J48" s="182"/>
      <c r="K48" s="182"/>
      <c r="L48" s="182"/>
      <c r="M48" s="182"/>
      <c r="N48" s="182"/>
      <c r="O48" s="182"/>
      <c r="P48" s="182"/>
      <c r="Q48" s="182"/>
      <c r="R48" s="182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</row>
    <row r="49" spans="3:26">
      <c r="C49" s="182"/>
      <c r="D49" s="182"/>
      <c r="E49" s="182"/>
      <c r="F49" s="182"/>
      <c r="G49" s="182"/>
      <c r="H49" s="182"/>
      <c r="I49" s="182"/>
      <c r="J49" s="182"/>
      <c r="K49" s="182"/>
      <c r="L49" s="182"/>
      <c r="M49" s="182"/>
      <c r="N49" s="182"/>
      <c r="O49" s="182"/>
      <c r="P49" s="182"/>
      <c r="Q49" s="182"/>
      <c r="R49" s="182"/>
      <c r="S49" s="125"/>
      <c r="T49" s="125"/>
      <c r="U49" s="125"/>
      <c r="V49" s="125"/>
      <c r="W49" s="125"/>
      <c r="X49" s="125"/>
      <c r="Y49" s="125"/>
      <c r="Z49" s="125"/>
    </row>
  </sheetData>
  <phoneticPr fontId="11" type="noConversion"/>
  <pageMargins left="0.70866141732283505" right="0.70866141732283505" top="0.74803149606299202" bottom="0.74803149606299202" header="0.31496062992126" footer="0.31496062992126"/>
  <pageSetup paperSize="9" scale="62" orientation="landscape" r:id="rId1"/>
  <headerFooter>
    <oddFooter>&amp;R10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P44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RowHeight="16.5"/>
  <cols>
    <col min="1" max="1" width="103.140625" style="1" customWidth="1"/>
    <col min="2" max="3" width="14.7109375" style="1" bestFit="1" customWidth="1"/>
    <col min="4" max="4" width="14.7109375" style="377" bestFit="1" customWidth="1"/>
    <col min="5" max="5" width="11.7109375" style="1" bestFit="1" customWidth="1"/>
    <col min="6" max="250" width="9.140625" style="1"/>
    <col min="251" max="251" width="104.5703125" style="1" customWidth="1"/>
    <col min="252" max="253" width="0" style="1" hidden="1" customWidth="1"/>
    <col min="254" max="259" width="12.7109375" style="1" customWidth="1"/>
    <col min="260" max="260" width="18.140625" style="1" customWidth="1"/>
    <col min="261" max="261" width="11.7109375" style="1" bestFit="1" customWidth="1"/>
    <col min="262" max="506" width="9.140625" style="1"/>
    <col min="507" max="507" width="104.5703125" style="1" customWidth="1"/>
    <col min="508" max="509" width="0" style="1" hidden="1" customWidth="1"/>
    <col min="510" max="515" width="12.7109375" style="1" customWidth="1"/>
    <col min="516" max="516" width="18.140625" style="1" customWidth="1"/>
    <col min="517" max="517" width="11.7109375" style="1" bestFit="1" customWidth="1"/>
    <col min="518" max="762" width="9.140625" style="1"/>
    <col min="763" max="763" width="104.5703125" style="1" customWidth="1"/>
    <col min="764" max="765" width="0" style="1" hidden="1" customWidth="1"/>
    <col min="766" max="771" width="12.7109375" style="1" customWidth="1"/>
    <col min="772" max="772" width="18.140625" style="1" customWidth="1"/>
    <col min="773" max="773" width="11.7109375" style="1" bestFit="1" customWidth="1"/>
    <col min="774" max="1018" width="9.140625" style="1"/>
    <col min="1019" max="1019" width="104.5703125" style="1" customWidth="1"/>
    <col min="1020" max="1021" width="0" style="1" hidden="1" customWidth="1"/>
    <col min="1022" max="1027" width="12.7109375" style="1" customWidth="1"/>
    <col min="1028" max="1028" width="18.140625" style="1" customWidth="1"/>
    <col min="1029" max="1029" width="11.7109375" style="1" bestFit="1" customWidth="1"/>
    <col min="1030" max="1274" width="9.140625" style="1"/>
    <col min="1275" max="1275" width="104.5703125" style="1" customWidth="1"/>
    <col min="1276" max="1277" width="0" style="1" hidden="1" customWidth="1"/>
    <col min="1278" max="1283" width="12.7109375" style="1" customWidth="1"/>
    <col min="1284" max="1284" width="18.140625" style="1" customWidth="1"/>
    <col min="1285" max="1285" width="11.7109375" style="1" bestFit="1" customWidth="1"/>
    <col min="1286" max="1530" width="9.140625" style="1"/>
    <col min="1531" max="1531" width="104.5703125" style="1" customWidth="1"/>
    <col min="1532" max="1533" width="0" style="1" hidden="1" customWidth="1"/>
    <col min="1534" max="1539" width="12.7109375" style="1" customWidth="1"/>
    <col min="1540" max="1540" width="18.140625" style="1" customWidth="1"/>
    <col min="1541" max="1541" width="11.7109375" style="1" bestFit="1" customWidth="1"/>
    <col min="1542" max="1786" width="9.140625" style="1"/>
    <col min="1787" max="1787" width="104.5703125" style="1" customWidth="1"/>
    <col min="1788" max="1789" width="0" style="1" hidden="1" customWidth="1"/>
    <col min="1790" max="1795" width="12.7109375" style="1" customWidth="1"/>
    <col min="1796" max="1796" width="18.140625" style="1" customWidth="1"/>
    <col min="1797" max="1797" width="11.7109375" style="1" bestFit="1" customWidth="1"/>
    <col min="1798" max="2042" width="9.140625" style="1"/>
    <col min="2043" max="2043" width="104.5703125" style="1" customWidth="1"/>
    <col min="2044" max="2045" width="0" style="1" hidden="1" customWidth="1"/>
    <col min="2046" max="2051" width="12.7109375" style="1" customWidth="1"/>
    <col min="2052" max="2052" width="18.140625" style="1" customWidth="1"/>
    <col min="2053" max="2053" width="11.7109375" style="1" bestFit="1" customWidth="1"/>
    <col min="2054" max="2298" width="9.140625" style="1"/>
    <col min="2299" max="2299" width="104.5703125" style="1" customWidth="1"/>
    <col min="2300" max="2301" width="0" style="1" hidden="1" customWidth="1"/>
    <col min="2302" max="2307" width="12.7109375" style="1" customWidth="1"/>
    <col min="2308" max="2308" width="18.140625" style="1" customWidth="1"/>
    <col min="2309" max="2309" width="11.7109375" style="1" bestFit="1" customWidth="1"/>
    <col min="2310" max="2554" width="9.140625" style="1"/>
    <col min="2555" max="2555" width="104.5703125" style="1" customWidth="1"/>
    <col min="2556" max="2557" width="0" style="1" hidden="1" customWidth="1"/>
    <col min="2558" max="2563" width="12.7109375" style="1" customWidth="1"/>
    <col min="2564" max="2564" width="18.140625" style="1" customWidth="1"/>
    <col min="2565" max="2565" width="11.7109375" style="1" bestFit="1" customWidth="1"/>
    <col min="2566" max="2810" width="9.140625" style="1"/>
    <col min="2811" max="2811" width="104.5703125" style="1" customWidth="1"/>
    <col min="2812" max="2813" width="0" style="1" hidden="1" customWidth="1"/>
    <col min="2814" max="2819" width="12.7109375" style="1" customWidth="1"/>
    <col min="2820" max="2820" width="18.140625" style="1" customWidth="1"/>
    <col min="2821" max="2821" width="11.7109375" style="1" bestFit="1" customWidth="1"/>
    <col min="2822" max="3066" width="9.140625" style="1"/>
    <col min="3067" max="3067" width="104.5703125" style="1" customWidth="1"/>
    <col min="3068" max="3069" width="0" style="1" hidden="1" customWidth="1"/>
    <col min="3070" max="3075" width="12.7109375" style="1" customWidth="1"/>
    <col min="3076" max="3076" width="18.140625" style="1" customWidth="1"/>
    <col min="3077" max="3077" width="11.7109375" style="1" bestFit="1" customWidth="1"/>
    <col min="3078" max="3322" width="9.140625" style="1"/>
    <col min="3323" max="3323" width="104.5703125" style="1" customWidth="1"/>
    <col min="3324" max="3325" width="0" style="1" hidden="1" customWidth="1"/>
    <col min="3326" max="3331" width="12.7109375" style="1" customWidth="1"/>
    <col min="3332" max="3332" width="18.140625" style="1" customWidth="1"/>
    <col min="3333" max="3333" width="11.7109375" style="1" bestFit="1" customWidth="1"/>
    <col min="3334" max="3578" width="9.140625" style="1"/>
    <col min="3579" max="3579" width="104.5703125" style="1" customWidth="1"/>
    <col min="3580" max="3581" width="0" style="1" hidden="1" customWidth="1"/>
    <col min="3582" max="3587" width="12.7109375" style="1" customWidth="1"/>
    <col min="3588" max="3588" width="18.140625" style="1" customWidth="1"/>
    <col min="3589" max="3589" width="11.7109375" style="1" bestFit="1" customWidth="1"/>
    <col min="3590" max="3834" width="9.140625" style="1"/>
    <col min="3835" max="3835" width="104.5703125" style="1" customWidth="1"/>
    <col min="3836" max="3837" width="0" style="1" hidden="1" customWidth="1"/>
    <col min="3838" max="3843" width="12.7109375" style="1" customWidth="1"/>
    <col min="3844" max="3844" width="18.140625" style="1" customWidth="1"/>
    <col min="3845" max="3845" width="11.7109375" style="1" bestFit="1" customWidth="1"/>
    <col min="3846" max="4090" width="9.140625" style="1"/>
    <col min="4091" max="4091" width="104.5703125" style="1" customWidth="1"/>
    <col min="4092" max="4093" width="0" style="1" hidden="1" customWidth="1"/>
    <col min="4094" max="4099" width="12.7109375" style="1" customWidth="1"/>
    <col min="4100" max="4100" width="18.140625" style="1" customWidth="1"/>
    <col min="4101" max="4101" width="11.7109375" style="1" bestFit="1" customWidth="1"/>
    <col min="4102" max="4346" width="9.140625" style="1"/>
    <col min="4347" max="4347" width="104.5703125" style="1" customWidth="1"/>
    <col min="4348" max="4349" width="0" style="1" hidden="1" customWidth="1"/>
    <col min="4350" max="4355" width="12.7109375" style="1" customWidth="1"/>
    <col min="4356" max="4356" width="18.140625" style="1" customWidth="1"/>
    <col min="4357" max="4357" width="11.7109375" style="1" bestFit="1" customWidth="1"/>
    <col min="4358" max="4602" width="9.140625" style="1"/>
    <col min="4603" max="4603" width="104.5703125" style="1" customWidth="1"/>
    <col min="4604" max="4605" width="0" style="1" hidden="1" customWidth="1"/>
    <col min="4606" max="4611" width="12.7109375" style="1" customWidth="1"/>
    <col min="4612" max="4612" width="18.140625" style="1" customWidth="1"/>
    <col min="4613" max="4613" width="11.7109375" style="1" bestFit="1" customWidth="1"/>
    <col min="4614" max="4858" width="9.140625" style="1"/>
    <col min="4859" max="4859" width="104.5703125" style="1" customWidth="1"/>
    <col min="4860" max="4861" width="0" style="1" hidden="1" customWidth="1"/>
    <col min="4862" max="4867" width="12.7109375" style="1" customWidth="1"/>
    <col min="4868" max="4868" width="18.140625" style="1" customWidth="1"/>
    <col min="4869" max="4869" width="11.7109375" style="1" bestFit="1" customWidth="1"/>
    <col min="4870" max="5114" width="9.140625" style="1"/>
    <col min="5115" max="5115" width="104.5703125" style="1" customWidth="1"/>
    <col min="5116" max="5117" width="0" style="1" hidden="1" customWidth="1"/>
    <col min="5118" max="5123" width="12.7109375" style="1" customWidth="1"/>
    <col min="5124" max="5124" width="18.140625" style="1" customWidth="1"/>
    <col min="5125" max="5125" width="11.7109375" style="1" bestFit="1" customWidth="1"/>
    <col min="5126" max="5370" width="9.140625" style="1"/>
    <col min="5371" max="5371" width="104.5703125" style="1" customWidth="1"/>
    <col min="5372" max="5373" width="0" style="1" hidden="1" customWidth="1"/>
    <col min="5374" max="5379" width="12.7109375" style="1" customWidth="1"/>
    <col min="5380" max="5380" width="18.140625" style="1" customWidth="1"/>
    <col min="5381" max="5381" width="11.7109375" style="1" bestFit="1" customWidth="1"/>
    <col min="5382" max="5626" width="9.140625" style="1"/>
    <col min="5627" max="5627" width="104.5703125" style="1" customWidth="1"/>
    <col min="5628" max="5629" width="0" style="1" hidden="1" customWidth="1"/>
    <col min="5630" max="5635" width="12.7109375" style="1" customWidth="1"/>
    <col min="5636" max="5636" width="18.140625" style="1" customWidth="1"/>
    <col min="5637" max="5637" width="11.7109375" style="1" bestFit="1" customWidth="1"/>
    <col min="5638" max="5882" width="9.140625" style="1"/>
    <col min="5883" max="5883" width="104.5703125" style="1" customWidth="1"/>
    <col min="5884" max="5885" width="0" style="1" hidden="1" customWidth="1"/>
    <col min="5886" max="5891" width="12.7109375" style="1" customWidth="1"/>
    <col min="5892" max="5892" width="18.140625" style="1" customWidth="1"/>
    <col min="5893" max="5893" width="11.7109375" style="1" bestFit="1" customWidth="1"/>
    <col min="5894" max="6138" width="9.140625" style="1"/>
    <col min="6139" max="6139" width="104.5703125" style="1" customWidth="1"/>
    <col min="6140" max="6141" width="0" style="1" hidden="1" customWidth="1"/>
    <col min="6142" max="6147" width="12.7109375" style="1" customWidth="1"/>
    <col min="6148" max="6148" width="18.140625" style="1" customWidth="1"/>
    <col min="6149" max="6149" width="11.7109375" style="1" bestFit="1" customWidth="1"/>
    <col min="6150" max="6394" width="9.140625" style="1"/>
    <col min="6395" max="6395" width="104.5703125" style="1" customWidth="1"/>
    <col min="6396" max="6397" width="0" style="1" hidden="1" customWidth="1"/>
    <col min="6398" max="6403" width="12.7109375" style="1" customWidth="1"/>
    <col min="6404" max="6404" width="18.140625" style="1" customWidth="1"/>
    <col min="6405" max="6405" width="11.7109375" style="1" bestFit="1" customWidth="1"/>
    <col min="6406" max="6650" width="9.140625" style="1"/>
    <col min="6651" max="6651" width="104.5703125" style="1" customWidth="1"/>
    <col min="6652" max="6653" width="0" style="1" hidden="1" customWidth="1"/>
    <col min="6654" max="6659" width="12.7109375" style="1" customWidth="1"/>
    <col min="6660" max="6660" width="18.140625" style="1" customWidth="1"/>
    <col min="6661" max="6661" width="11.7109375" style="1" bestFit="1" customWidth="1"/>
    <col min="6662" max="6906" width="9.140625" style="1"/>
    <col min="6907" max="6907" width="104.5703125" style="1" customWidth="1"/>
    <col min="6908" max="6909" width="0" style="1" hidden="1" customWidth="1"/>
    <col min="6910" max="6915" width="12.7109375" style="1" customWidth="1"/>
    <col min="6916" max="6916" width="18.140625" style="1" customWidth="1"/>
    <col min="6917" max="6917" width="11.7109375" style="1" bestFit="1" customWidth="1"/>
    <col min="6918" max="7162" width="9.140625" style="1"/>
    <col min="7163" max="7163" width="104.5703125" style="1" customWidth="1"/>
    <col min="7164" max="7165" width="0" style="1" hidden="1" customWidth="1"/>
    <col min="7166" max="7171" width="12.7109375" style="1" customWidth="1"/>
    <col min="7172" max="7172" width="18.140625" style="1" customWidth="1"/>
    <col min="7173" max="7173" width="11.7109375" style="1" bestFit="1" customWidth="1"/>
    <col min="7174" max="7418" width="9.140625" style="1"/>
    <col min="7419" max="7419" width="104.5703125" style="1" customWidth="1"/>
    <col min="7420" max="7421" width="0" style="1" hidden="1" customWidth="1"/>
    <col min="7422" max="7427" width="12.7109375" style="1" customWidth="1"/>
    <col min="7428" max="7428" width="18.140625" style="1" customWidth="1"/>
    <col min="7429" max="7429" width="11.7109375" style="1" bestFit="1" customWidth="1"/>
    <col min="7430" max="7674" width="9.140625" style="1"/>
    <col min="7675" max="7675" width="104.5703125" style="1" customWidth="1"/>
    <col min="7676" max="7677" width="0" style="1" hidden="1" customWidth="1"/>
    <col min="7678" max="7683" width="12.7109375" style="1" customWidth="1"/>
    <col min="7684" max="7684" width="18.140625" style="1" customWidth="1"/>
    <col min="7685" max="7685" width="11.7109375" style="1" bestFit="1" customWidth="1"/>
    <col min="7686" max="7930" width="9.140625" style="1"/>
    <col min="7931" max="7931" width="104.5703125" style="1" customWidth="1"/>
    <col min="7932" max="7933" width="0" style="1" hidden="1" customWidth="1"/>
    <col min="7934" max="7939" width="12.7109375" style="1" customWidth="1"/>
    <col min="7940" max="7940" width="18.140625" style="1" customWidth="1"/>
    <col min="7941" max="7941" width="11.7109375" style="1" bestFit="1" customWidth="1"/>
    <col min="7942" max="8186" width="9.140625" style="1"/>
    <col min="8187" max="8187" width="104.5703125" style="1" customWidth="1"/>
    <col min="8188" max="8189" width="0" style="1" hidden="1" customWidth="1"/>
    <col min="8190" max="8195" width="12.7109375" style="1" customWidth="1"/>
    <col min="8196" max="8196" width="18.140625" style="1" customWidth="1"/>
    <col min="8197" max="8197" width="11.7109375" style="1" bestFit="1" customWidth="1"/>
    <col min="8198" max="8442" width="9.140625" style="1"/>
    <col min="8443" max="8443" width="104.5703125" style="1" customWidth="1"/>
    <col min="8444" max="8445" width="0" style="1" hidden="1" customWidth="1"/>
    <col min="8446" max="8451" width="12.7109375" style="1" customWidth="1"/>
    <col min="8452" max="8452" width="18.140625" style="1" customWidth="1"/>
    <col min="8453" max="8453" width="11.7109375" style="1" bestFit="1" customWidth="1"/>
    <col min="8454" max="8698" width="9.140625" style="1"/>
    <col min="8699" max="8699" width="104.5703125" style="1" customWidth="1"/>
    <col min="8700" max="8701" width="0" style="1" hidden="1" customWidth="1"/>
    <col min="8702" max="8707" width="12.7109375" style="1" customWidth="1"/>
    <col min="8708" max="8708" width="18.140625" style="1" customWidth="1"/>
    <col min="8709" max="8709" width="11.7109375" style="1" bestFit="1" customWidth="1"/>
    <col min="8710" max="8954" width="9.140625" style="1"/>
    <col min="8955" max="8955" width="104.5703125" style="1" customWidth="1"/>
    <col min="8956" max="8957" width="0" style="1" hidden="1" customWidth="1"/>
    <col min="8958" max="8963" width="12.7109375" style="1" customWidth="1"/>
    <col min="8964" max="8964" width="18.140625" style="1" customWidth="1"/>
    <col min="8965" max="8965" width="11.7109375" style="1" bestFit="1" customWidth="1"/>
    <col min="8966" max="9210" width="9.140625" style="1"/>
    <col min="9211" max="9211" width="104.5703125" style="1" customWidth="1"/>
    <col min="9212" max="9213" width="0" style="1" hidden="1" customWidth="1"/>
    <col min="9214" max="9219" width="12.7109375" style="1" customWidth="1"/>
    <col min="9220" max="9220" width="18.140625" style="1" customWidth="1"/>
    <col min="9221" max="9221" width="11.7109375" style="1" bestFit="1" customWidth="1"/>
    <col min="9222" max="9466" width="9.140625" style="1"/>
    <col min="9467" max="9467" width="104.5703125" style="1" customWidth="1"/>
    <col min="9468" max="9469" width="0" style="1" hidden="1" customWidth="1"/>
    <col min="9470" max="9475" width="12.7109375" style="1" customWidth="1"/>
    <col min="9476" max="9476" width="18.140625" style="1" customWidth="1"/>
    <col min="9477" max="9477" width="11.7109375" style="1" bestFit="1" customWidth="1"/>
    <col min="9478" max="9722" width="9.140625" style="1"/>
    <col min="9723" max="9723" width="104.5703125" style="1" customWidth="1"/>
    <col min="9724" max="9725" width="0" style="1" hidden="1" customWidth="1"/>
    <col min="9726" max="9731" width="12.7109375" style="1" customWidth="1"/>
    <col min="9732" max="9732" width="18.140625" style="1" customWidth="1"/>
    <col min="9733" max="9733" width="11.7109375" style="1" bestFit="1" customWidth="1"/>
    <col min="9734" max="9978" width="9.140625" style="1"/>
    <col min="9979" max="9979" width="104.5703125" style="1" customWidth="1"/>
    <col min="9980" max="9981" width="0" style="1" hidden="1" customWidth="1"/>
    <col min="9982" max="9987" width="12.7109375" style="1" customWidth="1"/>
    <col min="9988" max="9988" width="18.140625" style="1" customWidth="1"/>
    <col min="9989" max="9989" width="11.7109375" style="1" bestFit="1" customWidth="1"/>
    <col min="9990" max="10234" width="9.140625" style="1"/>
    <col min="10235" max="10235" width="104.5703125" style="1" customWidth="1"/>
    <col min="10236" max="10237" width="0" style="1" hidden="1" customWidth="1"/>
    <col min="10238" max="10243" width="12.7109375" style="1" customWidth="1"/>
    <col min="10244" max="10244" width="18.140625" style="1" customWidth="1"/>
    <col min="10245" max="10245" width="11.7109375" style="1" bestFit="1" customWidth="1"/>
    <col min="10246" max="10490" width="9.140625" style="1"/>
    <col min="10491" max="10491" width="104.5703125" style="1" customWidth="1"/>
    <col min="10492" max="10493" width="0" style="1" hidden="1" customWidth="1"/>
    <col min="10494" max="10499" width="12.7109375" style="1" customWidth="1"/>
    <col min="10500" max="10500" width="18.140625" style="1" customWidth="1"/>
    <col min="10501" max="10501" width="11.7109375" style="1" bestFit="1" customWidth="1"/>
    <col min="10502" max="10746" width="9.140625" style="1"/>
    <col min="10747" max="10747" width="104.5703125" style="1" customWidth="1"/>
    <col min="10748" max="10749" width="0" style="1" hidden="1" customWidth="1"/>
    <col min="10750" max="10755" width="12.7109375" style="1" customWidth="1"/>
    <col min="10756" max="10756" width="18.140625" style="1" customWidth="1"/>
    <col min="10757" max="10757" width="11.7109375" style="1" bestFit="1" customWidth="1"/>
    <col min="10758" max="11002" width="9.140625" style="1"/>
    <col min="11003" max="11003" width="104.5703125" style="1" customWidth="1"/>
    <col min="11004" max="11005" width="0" style="1" hidden="1" customWidth="1"/>
    <col min="11006" max="11011" width="12.7109375" style="1" customWidth="1"/>
    <col min="11012" max="11012" width="18.140625" style="1" customWidth="1"/>
    <col min="11013" max="11013" width="11.7109375" style="1" bestFit="1" customWidth="1"/>
    <col min="11014" max="11258" width="9.140625" style="1"/>
    <col min="11259" max="11259" width="104.5703125" style="1" customWidth="1"/>
    <col min="11260" max="11261" width="0" style="1" hidden="1" customWidth="1"/>
    <col min="11262" max="11267" width="12.7109375" style="1" customWidth="1"/>
    <col min="11268" max="11268" width="18.140625" style="1" customWidth="1"/>
    <col min="11269" max="11269" width="11.7109375" style="1" bestFit="1" customWidth="1"/>
    <col min="11270" max="11514" width="9.140625" style="1"/>
    <col min="11515" max="11515" width="104.5703125" style="1" customWidth="1"/>
    <col min="11516" max="11517" width="0" style="1" hidden="1" customWidth="1"/>
    <col min="11518" max="11523" width="12.7109375" style="1" customWidth="1"/>
    <col min="11524" max="11524" width="18.140625" style="1" customWidth="1"/>
    <col min="11525" max="11525" width="11.7109375" style="1" bestFit="1" customWidth="1"/>
    <col min="11526" max="11770" width="9.140625" style="1"/>
    <col min="11771" max="11771" width="104.5703125" style="1" customWidth="1"/>
    <col min="11772" max="11773" width="0" style="1" hidden="1" customWidth="1"/>
    <col min="11774" max="11779" width="12.7109375" style="1" customWidth="1"/>
    <col min="11780" max="11780" width="18.140625" style="1" customWidth="1"/>
    <col min="11781" max="11781" width="11.7109375" style="1" bestFit="1" customWidth="1"/>
    <col min="11782" max="12026" width="9.140625" style="1"/>
    <col min="12027" max="12027" width="104.5703125" style="1" customWidth="1"/>
    <col min="12028" max="12029" width="0" style="1" hidden="1" customWidth="1"/>
    <col min="12030" max="12035" width="12.7109375" style="1" customWidth="1"/>
    <col min="12036" max="12036" width="18.140625" style="1" customWidth="1"/>
    <col min="12037" max="12037" width="11.7109375" style="1" bestFit="1" customWidth="1"/>
    <col min="12038" max="12282" width="9.140625" style="1"/>
    <col min="12283" max="12283" width="104.5703125" style="1" customWidth="1"/>
    <col min="12284" max="12285" width="0" style="1" hidden="1" customWidth="1"/>
    <col min="12286" max="12291" width="12.7109375" style="1" customWidth="1"/>
    <col min="12292" max="12292" width="18.140625" style="1" customWidth="1"/>
    <col min="12293" max="12293" width="11.7109375" style="1" bestFit="1" customWidth="1"/>
    <col min="12294" max="12538" width="9.140625" style="1"/>
    <col min="12539" max="12539" width="104.5703125" style="1" customWidth="1"/>
    <col min="12540" max="12541" width="0" style="1" hidden="1" customWidth="1"/>
    <col min="12542" max="12547" width="12.7109375" style="1" customWidth="1"/>
    <col min="12548" max="12548" width="18.140625" style="1" customWidth="1"/>
    <col min="12549" max="12549" width="11.7109375" style="1" bestFit="1" customWidth="1"/>
    <col min="12550" max="12794" width="9.140625" style="1"/>
    <col min="12795" max="12795" width="104.5703125" style="1" customWidth="1"/>
    <col min="12796" max="12797" width="0" style="1" hidden="1" customWidth="1"/>
    <col min="12798" max="12803" width="12.7109375" style="1" customWidth="1"/>
    <col min="12804" max="12804" width="18.140625" style="1" customWidth="1"/>
    <col min="12805" max="12805" width="11.7109375" style="1" bestFit="1" customWidth="1"/>
    <col min="12806" max="13050" width="9.140625" style="1"/>
    <col min="13051" max="13051" width="104.5703125" style="1" customWidth="1"/>
    <col min="13052" max="13053" width="0" style="1" hidden="1" customWidth="1"/>
    <col min="13054" max="13059" width="12.7109375" style="1" customWidth="1"/>
    <col min="13060" max="13060" width="18.140625" style="1" customWidth="1"/>
    <col min="13061" max="13061" width="11.7109375" style="1" bestFit="1" customWidth="1"/>
    <col min="13062" max="13306" width="9.140625" style="1"/>
    <col min="13307" max="13307" width="104.5703125" style="1" customWidth="1"/>
    <col min="13308" max="13309" width="0" style="1" hidden="1" customWidth="1"/>
    <col min="13310" max="13315" width="12.7109375" style="1" customWidth="1"/>
    <col min="13316" max="13316" width="18.140625" style="1" customWidth="1"/>
    <col min="13317" max="13317" width="11.7109375" style="1" bestFit="1" customWidth="1"/>
    <col min="13318" max="13562" width="9.140625" style="1"/>
    <col min="13563" max="13563" width="104.5703125" style="1" customWidth="1"/>
    <col min="13564" max="13565" width="0" style="1" hidden="1" customWidth="1"/>
    <col min="13566" max="13571" width="12.7109375" style="1" customWidth="1"/>
    <col min="13572" max="13572" width="18.140625" style="1" customWidth="1"/>
    <col min="13573" max="13573" width="11.7109375" style="1" bestFit="1" customWidth="1"/>
    <col min="13574" max="13818" width="9.140625" style="1"/>
    <col min="13819" max="13819" width="104.5703125" style="1" customWidth="1"/>
    <col min="13820" max="13821" width="0" style="1" hidden="1" customWidth="1"/>
    <col min="13822" max="13827" width="12.7109375" style="1" customWidth="1"/>
    <col min="13828" max="13828" width="18.140625" style="1" customWidth="1"/>
    <col min="13829" max="13829" width="11.7109375" style="1" bestFit="1" customWidth="1"/>
    <col min="13830" max="14074" width="9.140625" style="1"/>
    <col min="14075" max="14075" width="104.5703125" style="1" customWidth="1"/>
    <col min="14076" max="14077" width="0" style="1" hidden="1" customWidth="1"/>
    <col min="14078" max="14083" width="12.7109375" style="1" customWidth="1"/>
    <col min="14084" max="14084" width="18.140625" style="1" customWidth="1"/>
    <col min="14085" max="14085" width="11.7109375" style="1" bestFit="1" customWidth="1"/>
    <col min="14086" max="14330" width="9.140625" style="1"/>
    <col min="14331" max="14331" width="104.5703125" style="1" customWidth="1"/>
    <col min="14332" max="14333" width="0" style="1" hidden="1" customWidth="1"/>
    <col min="14334" max="14339" width="12.7109375" style="1" customWidth="1"/>
    <col min="14340" max="14340" width="18.140625" style="1" customWidth="1"/>
    <col min="14341" max="14341" width="11.7109375" style="1" bestFit="1" customWidth="1"/>
    <col min="14342" max="14586" width="9.140625" style="1"/>
    <col min="14587" max="14587" width="104.5703125" style="1" customWidth="1"/>
    <col min="14588" max="14589" width="0" style="1" hidden="1" customWidth="1"/>
    <col min="14590" max="14595" width="12.7109375" style="1" customWidth="1"/>
    <col min="14596" max="14596" width="18.140625" style="1" customWidth="1"/>
    <col min="14597" max="14597" width="11.7109375" style="1" bestFit="1" customWidth="1"/>
    <col min="14598" max="14842" width="9.140625" style="1"/>
    <col min="14843" max="14843" width="104.5703125" style="1" customWidth="1"/>
    <col min="14844" max="14845" width="0" style="1" hidden="1" customWidth="1"/>
    <col min="14846" max="14851" width="12.7109375" style="1" customWidth="1"/>
    <col min="14852" max="14852" width="18.140625" style="1" customWidth="1"/>
    <col min="14853" max="14853" width="11.7109375" style="1" bestFit="1" customWidth="1"/>
    <col min="14854" max="15098" width="9.140625" style="1"/>
    <col min="15099" max="15099" width="104.5703125" style="1" customWidth="1"/>
    <col min="15100" max="15101" width="0" style="1" hidden="1" customWidth="1"/>
    <col min="15102" max="15107" width="12.7109375" style="1" customWidth="1"/>
    <col min="15108" max="15108" width="18.140625" style="1" customWidth="1"/>
    <col min="15109" max="15109" width="11.7109375" style="1" bestFit="1" customWidth="1"/>
    <col min="15110" max="15354" width="9.140625" style="1"/>
    <col min="15355" max="15355" width="104.5703125" style="1" customWidth="1"/>
    <col min="15356" max="15357" width="0" style="1" hidden="1" customWidth="1"/>
    <col min="15358" max="15363" width="12.7109375" style="1" customWidth="1"/>
    <col min="15364" max="15364" width="18.140625" style="1" customWidth="1"/>
    <col min="15365" max="15365" width="11.7109375" style="1" bestFit="1" customWidth="1"/>
    <col min="15366" max="15610" width="9.140625" style="1"/>
    <col min="15611" max="15611" width="104.5703125" style="1" customWidth="1"/>
    <col min="15612" max="15613" width="0" style="1" hidden="1" customWidth="1"/>
    <col min="15614" max="15619" width="12.7109375" style="1" customWidth="1"/>
    <col min="15620" max="15620" width="18.140625" style="1" customWidth="1"/>
    <col min="15621" max="15621" width="11.7109375" style="1" bestFit="1" customWidth="1"/>
    <col min="15622" max="15866" width="9.140625" style="1"/>
    <col min="15867" max="15867" width="104.5703125" style="1" customWidth="1"/>
    <col min="15868" max="15869" width="0" style="1" hidden="1" customWidth="1"/>
    <col min="15870" max="15875" width="12.7109375" style="1" customWidth="1"/>
    <col min="15876" max="15876" width="18.140625" style="1" customWidth="1"/>
    <col min="15877" max="15877" width="11.7109375" style="1" bestFit="1" customWidth="1"/>
    <col min="15878" max="16122" width="9.140625" style="1"/>
    <col min="16123" max="16123" width="104.5703125" style="1" customWidth="1"/>
    <col min="16124" max="16125" width="0" style="1" hidden="1" customWidth="1"/>
    <col min="16126" max="16131" width="12.7109375" style="1" customWidth="1"/>
    <col min="16132" max="16132" width="18.140625" style="1" customWidth="1"/>
    <col min="16133" max="16133" width="11.7109375" style="1" bestFit="1" customWidth="1"/>
    <col min="16134" max="16384" width="9.140625" style="1"/>
  </cols>
  <sheetData>
    <row r="1" spans="1:4" ht="9" customHeight="1"/>
    <row r="2" spans="1:4" s="90" customFormat="1" ht="17.25">
      <c r="A2" s="505" t="s">
        <v>108</v>
      </c>
      <c r="D2" s="383"/>
    </row>
    <row r="3" spans="1:4" s="90" customFormat="1" ht="9" customHeight="1">
      <c r="A3" s="9"/>
      <c r="D3" s="383"/>
    </row>
    <row r="4" spans="1:4" s="90" customFormat="1" ht="18" customHeight="1">
      <c r="A4" s="498"/>
      <c r="B4" s="500" t="s">
        <v>368</v>
      </c>
      <c r="C4" s="500" t="s">
        <v>369</v>
      </c>
      <c r="D4" s="500" t="s">
        <v>360</v>
      </c>
    </row>
    <row r="5" spans="1:4" s="90" customFormat="1" ht="16.5" customHeight="1">
      <c r="A5" s="25" t="s">
        <v>169</v>
      </c>
      <c r="B5" s="270">
        <v>345.13289748010743</v>
      </c>
      <c r="C5" s="270">
        <v>342.5125434828048</v>
      </c>
      <c r="D5" s="270">
        <v>342.08617290586119</v>
      </c>
    </row>
    <row r="6" spans="1:4" s="90" customFormat="1" ht="16.5" customHeight="1">
      <c r="A6" s="136" t="s">
        <v>0</v>
      </c>
      <c r="B6" s="383"/>
      <c r="C6" s="273"/>
      <c r="D6" s="273"/>
    </row>
    <row r="7" spans="1:4" s="90" customFormat="1" ht="16.5" customHeight="1">
      <c r="A7" s="84" t="s">
        <v>109</v>
      </c>
      <c r="B7" s="476">
        <v>206.59065131805301</v>
      </c>
      <c r="C7" s="287">
        <v>204.61642820295802</v>
      </c>
      <c r="D7" s="287">
        <v>203.81815277385198</v>
      </c>
    </row>
    <row r="8" spans="1:4" s="90" customFormat="1" ht="16.5" customHeight="1">
      <c r="A8" s="84" t="s">
        <v>110</v>
      </c>
      <c r="B8" s="273">
        <v>138.54224616205443</v>
      </c>
      <c r="C8" s="273">
        <v>137.89611527984678</v>
      </c>
      <c r="D8" s="273">
        <v>138.26802013200918</v>
      </c>
    </row>
    <row r="9" spans="1:4" s="90" customFormat="1" ht="16.5" customHeight="1">
      <c r="A9" s="136" t="s">
        <v>3</v>
      </c>
      <c r="B9" s="273"/>
      <c r="C9" s="273"/>
      <c r="D9" s="273"/>
    </row>
    <row r="10" spans="1:4" s="90" customFormat="1" ht="16.5" customHeight="1">
      <c r="A10" s="95" t="s">
        <v>111</v>
      </c>
      <c r="B10" s="476">
        <v>138.13950137660402</v>
      </c>
      <c r="C10" s="273">
        <v>137.49198928371399</v>
      </c>
      <c r="D10" s="273">
        <v>138.06516621441699</v>
      </c>
    </row>
    <row r="11" spans="1:4" s="106" customFormat="1" ht="16.5" customHeight="1" thickBot="1">
      <c r="A11" s="556" t="s">
        <v>112</v>
      </c>
      <c r="B11" s="557">
        <v>0.40274478545039993</v>
      </c>
      <c r="C11" s="557">
        <v>0.40412599613279998</v>
      </c>
      <c r="D11" s="557">
        <v>0.20285391759219953</v>
      </c>
    </row>
    <row r="12" spans="1:4" s="90" customFormat="1" ht="4.5" customHeight="1" thickTop="1" thickBot="1">
      <c r="A12" s="559"/>
      <c r="B12" s="561"/>
      <c r="C12" s="562"/>
      <c r="D12" s="562"/>
    </row>
    <row r="13" spans="1:4" s="90" customFormat="1" ht="16.5" customHeight="1" thickTop="1">
      <c r="A13" s="558" t="s">
        <v>170</v>
      </c>
      <c r="B13" s="560">
        <v>870.31696963916534</v>
      </c>
      <c r="C13" s="560">
        <v>860.75729664958976</v>
      </c>
      <c r="D13" s="560">
        <v>869.87278875517768</v>
      </c>
    </row>
    <row r="14" spans="1:4" s="90" customFormat="1" ht="16.5" customHeight="1">
      <c r="A14" s="136" t="s">
        <v>0</v>
      </c>
      <c r="B14" s="383"/>
      <c r="C14" s="114"/>
      <c r="D14" s="114"/>
    </row>
    <row r="15" spans="1:4" s="90" customFormat="1" ht="16.5" customHeight="1">
      <c r="A15" s="84" t="s">
        <v>109</v>
      </c>
      <c r="B15" s="273">
        <v>520.95685726763418</v>
      </c>
      <c r="C15" s="273">
        <v>514.21498844732105</v>
      </c>
      <c r="D15" s="273">
        <v>518.27837251144786</v>
      </c>
    </row>
    <row r="16" spans="1:4" s="90" customFormat="1" ht="16.5" customHeight="1">
      <c r="A16" s="84" t="s">
        <v>110</v>
      </c>
      <c r="B16" s="273">
        <v>349.36011237153116</v>
      </c>
      <c r="C16" s="273">
        <v>346.54230820226871</v>
      </c>
      <c r="D16" s="273">
        <v>351.59441624372982</v>
      </c>
    </row>
    <row r="17" spans="1:15" s="90" customFormat="1" ht="16.5" customHeight="1">
      <c r="A17" s="136" t="s">
        <v>3</v>
      </c>
      <c r="B17" s="273"/>
      <c r="C17" s="273"/>
      <c r="D17" s="273"/>
    </row>
    <row r="18" spans="1:15" s="90" customFormat="1" ht="16.5" customHeight="1">
      <c r="A18" s="95" t="s">
        <v>111</v>
      </c>
      <c r="B18" s="273">
        <v>348.34451628153118</v>
      </c>
      <c r="C18" s="273">
        <v>345.52671211226874</v>
      </c>
      <c r="D18" s="273">
        <v>351.07858977372985</v>
      </c>
    </row>
    <row r="19" spans="1:15" s="106" customFormat="1" ht="16.5" customHeight="1" thickBot="1">
      <c r="A19" s="556" t="s">
        <v>112</v>
      </c>
      <c r="B19" s="557">
        <v>1.0155960899999998</v>
      </c>
      <c r="C19" s="557">
        <v>1.0155960899999998</v>
      </c>
      <c r="D19" s="557">
        <v>0.51582646999999882</v>
      </c>
    </row>
    <row r="20" spans="1:15" s="5" customFormat="1" ht="36" customHeight="1" thickTop="1">
      <c r="A20" s="288" t="s">
        <v>383</v>
      </c>
      <c r="B20" s="317"/>
      <c r="C20" s="317"/>
      <c r="D20" s="317"/>
      <c r="E20" s="160"/>
      <c r="F20" s="227"/>
      <c r="G20" s="29"/>
      <c r="H20" s="29"/>
      <c r="I20" s="29"/>
      <c r="J20" s="29"/>
      <c r="K20" s="29"/>
      <c r="L20" s="29"/>
      <c r="M20" s="29"/>
      <c r="N20" s="29"/>
      <c r="O20" s="29"/>
    </row>
    <row r="21" spans="1:15" s="90" customFormat="1" ht="16.5" customHeight="1">
      <c r="A21" s="247"/>
      <c r="B21" s="139"/>
      <c r="C21" s="139"/>
      <c r="D21" s="139"/>
      <c r="E21" s="96"/>
      <c r="F21" s="109"/>
      <c r="G21" s="108"/>
      <c r="H21" s="108"/>
      <c r="I21" s="108"/>
      <c r="J21" s="108"/>
      <c r="K21" s="108"/>
      <c r="L21" s="108"/>
      <c r="M21" s="108"/>
      <c r="N21" s="108"/>
      <c r="O21" s="108"/>
    </row>
    <row r="22" spans="1:15" s="90" customFormat="1" ht="36" customHeight="1">
      <c r="A22" s="501" t="s">
        <v>113</v>
      </c>
      <c r="B22" s="502" t="s">
        <v>370</v>
      </c>
      <c r="C22" s="502" t="s">
        <v>371</v>
      </c>
      <c r="D22" s="502" t="s">
        <v>372</v>
      </c>
    </row>
    <row r="23" spans="1:15" s="90" customFormat="1" ht="16.5" customHeight="1">
      <c r="A23" s="113" t="s">
        <v>329</v>
      </c>
      <c r="B23" s="447">
        <v>1.0205000000000001E-2</v>
      </c>
      <c r="C23" s="447">
        <v>0</v>
      </c>
      <c r="D23" s="447">
        <v>1.0205000000000001E-2</v>
      </c>
    </row>
    <row r="24" spans="1:15" s="108" customFormat="1" ht="16.5" customHeight="1">
      <c r="A24" s="107" t="s">
        <v>3</v>
      </c>
      <c r="B24" s="446"/>
      <c r="C24" s="446"/>
      <c r="D24" s="446"/>
    </row>
    <row r="25" spans="1:15" s="108" customFormat="1" ht="16.5" customHeight="1">
      <c r="A25" s="110" t="s">
        <v>119</v>
      </c>
      <c r="B25" s="446">
        <v>1.0205000000000001E-2</v>
      </c>
      <c r="C25" s="446">
        <v>0</v>
      </c>
      <c r="D25" s="446">
        <v>1.0205000000000001E-2</v>
      </c>
    </row>
    <row r="26" spans="1:15" s="108" customFormat="1" ht="16.5" customHeight="1">
      <c r="A26" s="110" t="s">
        <v>120</v>
      </c>
      <c r="B26" s="446">
        <v>0</v>
      </c>
      <c r="C26" s="446">
        <v>0</v>
      </c>
      <c r="D26" s="446">
        <v>0</v>
      </c>
    </row>
    <row r="27" spans="1:15" s="111" customFormat="1" ht="16.5" customHeight="1">
      <c r="A27" s="113" t="s">
        <v>121</v>
      </c>
      <c r="B27" s="447">
        <v>4.9141607589000005</v>
      </c>
      <c r="C27" s="447">
        <v>4.1517022682000002</v>
      </c>
      <c r="D27" s="447">
        <v>0.76245849070000005</v>
      </c>
    </row>
    <row r="28" spans="1:15" s="108" customFormat="1" ht="16.5" customHeight="1">
      <c r="A28" s="107" t="s">
        <v>3</v>
      </c>
      <c r="B28" s="446"/>
      <c r="C28" s="446"/>
      <c r="D28" s="446"/>
    </row>
    <row r="29" spans="1:15" s="108" customFormat="1" ht="16.5" customHeight="1">
      <c r="A29" s="110" t="s">
        <v>111</v>
      </c>
      <c r="B29" s="448">
        <v>4.9141607589000005</v>
      </c>
      <c r="C29" s="448">
        <v>4.1517022682000002</v>
      </c>
      <c r="D29" s="448">
        <v>0.76245849070000005</v>
      </c>
    </row>
    <row r="30" spans="1:15" s="108" customFormat="1" ht="16.5" customHeight="1">
      <c r="A30" s="110" t="s">
        <v>112</v>
      </c>
      <c r="B30" s="446">
        <v>0</v>
      </c>
      <c r="C30" s="446">
        <v>0</v>
      </c>
      <c r="D30" s="446">
        <v>0</v>
      </c>
    </row>
    <row r="31" spans="1:15" s="108" customFormat="1" ht="16.5" customHeight="1">
      <c r="A31" s="113" t="s">
        <v>122</v>
      </c>
      <c r="B31" s="447">
        <v>1.1238597014</v>
      </c>
      <c r="C31" s="447">
        <v>0.66651488150000004</v>
      </c>
      <c r="D31" s="447">
        <v>0.45734481989999998</v>
      </c>
    </row>
    <row r="32" spans="1:15" s="108" customFormat="1" ht="16.5" customHeight="1">
      <c r="A32" s="107" t="s">
        <v>3</v>
      </c>
      <c r="B32" s="446"/>
      <c r="C32" s="446"/>
      <c r="D32" s="446"/>
    </row>
    <row r="33" spans="1:250" s="108" customFormat="1" ht="16.5" customHeight="1">
      <c r="A33" s="110" t="s">
        <v>111</v>
      </c>
      <c r="B33" s="448">
        <v>1.1238597014</v>
      </c>
      <c r="C33" s="448">
        <v>0.66651488150000004</v>
      </c>
      <c r="D33" s="448">
        <v>0.45734481989999998</v>
      </c>
    </row>
    <row r="34" spans="1:250" s="108" customFormat="1" ht="16.5" customHeight="1" thickBot="1">
      <c r="A34" s="555" t="s">
        <v>112</v>
      </c>
      <c r="B34" s="554">
        <v>0</v>
      </c>
      <c r="C34" s="554">
        <v>0</v>
      </c>
      <c r="D34" s="554">
        <v>0</v>
      </c>
    </row>
    <row r="35" spans="1:250" s="5" customFormat="1" ht="14.25" thickTop="1">
      <c r="A35" s="288"/>
      <c r="B35" s="226"/>
      <c r="C35" s="226"/>
      <c r="D35" s="226"/>
      <c r="E35" s="160"/>
      <c r="F35" s="227"/>
      <c r="G35" s="29"/>
      <c r="H35" s="29"/>
      <c r="I35" s="29"/>
      <c r="J35" s="29"/>
      <c r="K35" s="29"/>
      <c r="L35" s="29"/>
      <c r="M35" s="29"/>
      <c r="N35" s="29"/>
      <c r="O35" s="29"/>
    </row>
    <row r="36" spans="1:250" s="102" customFormat="1">
      <c r="A36" s="101"/>
      <c r="B36" s="101"/>
      <c r="C36" s="101"/>
      <c r="D36" s="101"/>
      <c r="E36" s="96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101"/>
      <c r="ET36" s="101"/>
      <c r="EU36" s="101"/>
      <c r="EV36" s="101"/>
      <c r="EW36" s="101"/>
      <c r="EX36" s="101"/>
      <c r="EY36" s="101"/>
      <c r="EZ36" s="101"/>
      <c r="FA36" s="101"/>
      <c r="FB36" s="101"/>
      <c r="FC36" s="101"/>
      <c r="FD36" s="101"/>
      <c r="FE36" s="101"/>
      <c r="FF36" s="101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  <c r="HA36" s="101"/>
      <c r="HB36" s="101"/>
      <c r="HC36" s="101"/>
      <c r="HD36" s="101"/>
      <c r="HE36" s="101"/>
      <c r="HF36" s="101"/>
      <c r="HG36" s="101"/>
      <c r="HH36" s="101"/>
      <c r="HI36" s="101"/>
      <c r="HJ36" s="101"/>
      <c r="HK36" s="101"/>
      <c r="HL36" s="101"/>
      <c r="HM36" s="101"/>
      <c r="HN36" s="101"/>
      <c r="HO36" s="101"/>
      <c r="HP36" s="101"/>
      <c r="HQ36" s="101"/>
      <c r="HR36" s="101"/>
      <c r="HS36" s="101"/>
      <c r="HT36" s="101"/>
      <c r="HU36" s="101"/>
      <c r="HV36" s="101"/>
      <c r="HW36" s="101"/>
      <c r="HX36" s="101"/>
      <c r="HY36" s="101"/>
      <c r="HZ36" s="101"/>
      <c r="IA36" s="101"/>
      <c r="IB36" s="101"/>
      <c r="IC36" s="101"/>
      <c r="ID36" s="101"/>
      <c r="IE36" s="101"/>
      <c r="IF36" s="101"/>
      <c r="IG36" s="101"/>
      <c r="IH36" s="101"/>
      <c r="II36" s="101"/>
      <c r="IJ36" s="101"/>
      <c r="IK36" s="101"/>
      <c r="IL36" s="101"/>
      <c r="IM36" s="101"/>
      <c r="IN36" s="101"/>
      <c r="IO36" s="101"/>
      <c r="IP36" s="101"/>
    </row>
    <row r="37" spans="1:250" s="2" customFormat="1" ht="18" customHeight="1">
      <c r="A37" s="498"/>
      <c r="B37" s="500" t="s">
        <v>368</v>
      </c>
      <c r="C37" s="500" t="s">
        <v>369</v>
      </c>
      <c r="D37" s="500" t="s">
        <v>360</v>
      </c>
    </row>
    <row r="38" spans="1:250" s="108" customFormat="1" ht="16.5" customHeight="1" thickBot="1">
      <c r="A38" s="552" t="s">
        <v>55</v>
      </c>
      <c r="B38" s="553">
        <v>396.56</v>
      </c>
      <c r="C38" s="553">
        <v>397.92</v>
      </c>
      <c r="D38" s="553">
        <v>393.26</v>
      </c>
    </row>
    <row r="39" spans="1:250" ht="17.25" thickTop="1">
      <c r="A39" s="289"/>
      <c r="B39" s="289"/>
      <c r="C39" s="289"/>
      <c r="D39" s="289"/>
    </row>
    <row r="40" spans="1:250">
      <c r="A40" s="288"/>
      <c r="B40" s="33"/>
      <c r="C40" s="33"/>
      <c r="D40" s="33"/>
    </row>
    <row r="41" spans="1:250">
      <c r="A41" s="116"/>
    </row>
    <row r="43" spans="1:250">
      <c r="A43" s="116"/>
      <c r="B43" s="128"/>
      <c r="C43" s="128"/>
      <c r="D43" s="385"/>
    </row>
    <row r="44" spans="1:250">
      <c r="B44" s="176"/>
      <c r="C44" s="176"/>
      <c r="D44" s="176"/>
    </row>
  </sheetData>
  <pageMargins left="0.5" right="0.5" top="0.75" bottom="0.75" header="0.3" footer="0.3"/>
  <pageSetup scale="76" orientation="landscape" r:id="rId1"/>
  <headerFooter>
    <oddFooter>&amp;R11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C50"/>
  <sheetViews>
    <sheetView zoomScaleNormal="100" workbookViewId="0">
      <pane xSplit="3" ySplit="4" topLeftCell="D5" activePane="bottomRight" state="frozen"/>
      <selection activeCell="A2" sqref="A2"/>
      <selection pane="topRight" activeCell="A2" sqref="A2"/>
      <selection pane="bottomLeft" activeCell="A2" sqref="A2"/>
      <selection pane="bottomRight" activeCell="B4" sqref="B4"/>
    </sheetView>
  </sheetViews>
  <sheetFormatPr defaultColWidth="9.140625" defaultRowHeight="14.25"/>
  <cols>
    <col min="1" max="1" width="78.5703125" style="52" customWidth="1"/>
    <col min="2" max="2" width="14.140625" style="53" customWidth="1"/>
    <col min="3" max="3" width="10.140625" style="52" customWidth="1"/>
    <col min="4" max="5" width="14" style="53" customWidth="1"/>
    <col min="6" max="6" width="16.42578125" style="53" customWidth="1"/>
    <col min="7" max="7" width="6.140625" style="53" customWidth="1"/>
    <col min="8" max="8" width="10.5703125" style="53" customWidth="1"/>
    <col min="9" max="14" width="14" style="53" customWidth="1"/>
    <col min="15" max="15" width="18" style="206" customWidth="1"/>
    <col min="16" max="16" width="13.140625" style="207" bestFit="1" customWidth="1"/>
    <col min="17" max="17" width="12.140625" style="207" bestFit="1" customWidth="1"/>
    <col min="18" max="18" width="6.140625" style="233" customWidth="1"/>
    <col min="19" max="19" width="7.42578125" style="252" bestFit="1" customWidth="1"/>
    <col min="20" max="20" width="17" style="53" customWidth="1"/>
    <col min="21" max="21" width="12" style="53" customWidth="1"/>
    <col min="22" max="22" width="18.5703125" style="53" customWidth="1"/>
    <col min="23" max="23" width="16.7109375" style="53" customWidth="1"/>
    <col min="24" max="24" width="12.42578125" style="53" customWidth="1"/>
    <col min="25" max="27" width="11.7109375" style="53" customWidth="1"/>
    <col min="28" max="28" width="9.42578125" style="52" customWidth="1"/>
    <col min="29" max="29" width="16" style="52" customWidth="1"/>
    <col min="30" max="16384" width="9.140625" style="52"/>
  </cols>
  <sheetData>
    <row r="1" spans="1:29" ht="9" customHeight="1">
      <c r="P1" s="206"/>
    </row>
    <row r="2" spans="1:29" s="54" customFormat="1" ht="17.25" customHeight="1">
      <c r="A2" s="503" t="s">
        <v>134</v>
      </c>
      <c r="B2" s="71"/>
      <c r="C2" s="71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206"/>
      <c r="P2" s="206"/>
      <c r="Q2" s="205"/>
      <c r="R2" s="234"/>
      <c r="S2" s="253"/>
      <c r="T2" s="71"/>
      <c r="U2" s="71"/>
      <c r="V2" s="71"/>
      <c r="W2" s="71"/>
      <c r="X2" s="71"/>
      <c r="Y2" s="71"/>
      <c r="Z2" s="71"/>
      <c r="AA2" s="71"/>
      <c r="AC2" s="133"/>
    </row>
    <row r="3" spans="1:29" s="54" customFormat="1" ht="9" customHeight="1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205"/>
      <c r="P3" s="205"/>
      <c r="Q3" s="205"/>
      <c r="R3" s="236"/>
      <c r="S3" s="253"/>
      <c r="T3" s="71"/>
      <c r="U3" s="71"/>
      <c r="V3" s="71"/>
      <c r="W3" s="71"/>
      <c r="X3" s="71"/>
      <c r="Y3" s="71"/>
      <c r="Z3" s="71"/>
      <c r="AA3" s="71"/>
      <c r="AC3" s="132"/>
    </row>
    <row r="4" spans="1:29" s="54" customFormat="1" ht="36" customHeight="1">
      <c r="A4" s="512" t="s">
        <v>7</v>
      </c>
      <c r="B4" s="513" t="s">
        <v>370</v>
      </c>
      <c r="C4" s="513" t="s">
        <v>374</v>
      </c>
      <c r="D4" s="513" t="s">
        <v>371</v>
      </c>
      <c r="E4" s="513" t="s">
        <v>372</v>
      </c>
      <c r="F4" s="53"/>
      <c r="G4" s="152"/>
      <c r="H4" s="254"/>
      <c r="K4" s="71"/>
      <c r="L4" s="71"/>
    </row>
    <row r="5" spans="1:29" s="56" customFormat="1" ht="28.5">
      <c r="A5" s="55" t="s">
        <v>71</v>
      </c>
      <c r="B5" s="416">
        <v>42.951147806375992</v>
      </c>
      <c r="C5" s="429">
        <v>100</v>
      </c>
      <c r="D5" s="416">
        <v>27.231475684718003</v>
      </c>
      <c r="E5" s="416">
        <v>15.719672121657997</v>
      </c>
      <c r="F5" s="343" t="s">
        <v>214</v>
      </c>
      <c r="G5" s="237"/>
      <c r="H5" s="326">
        <v>649.20015779999994</v>
      </c>
      <c r="I5" s="228"/>
      <c r="J5" s="172"/>
      <c r="K5" s="71"/>
      <c r="L5" s="71"/>
    </row>
    <row r="6" spans="1:29" s="54" customFormat="1" ht="17.850000000000001" customHeight="1">
      <c r="A6" s="58" t="s">
        <v>3</v>
      </c>
      <c r="B6" s="418"/>
      <c r="C6" s="415"/>
      <c r="D6" s="418"/>
      <c r="E6" s="425"/>
      <c r="F6" s="344"/>
      <c r="G6" s="152"/>
      <c r="H6" s="327"/>
      <c r="I6" s="228"/>
      <c r="J6" s="172"/>
      <c r="K6" s="71"/>
      <c r="L6" s="71"/>
    </row>
    <row r="7" spans="1:29" s="60" customFormat="1" ht="28.5">
      <c r="A7" s="59" t="s">
        <v>1</v>
      </c>
      <c r="B7" s="419">
        <v>69.891286239599992</v>
      </c>
      <c r="C7" s="428">
        <v>162.7227438825856</v>
      </c>
      <c r="D7" s="419">
        <v>31.609430093100002</v>
      </c>
      <c r="E7" s="419">
        <v>38.281856146499997</v>
      </c>
      <c r="F7" s="343" t="s">
        <v>214</v>
      </c>
      <c r="G7" s="237"/>
      <c r="H7" s="326">
        <v>291.37609900000001</v>
      </c>
      <c r="I7" s="297"/>
      <c r="J7" s="172"/>
      <c r="K7" s="250"/>
      <c r="L7" s="71"/>
    </row>
    <row r="8" spans="1:29" s="54" customFormat="1" ht="17.850000000000001" customHeight="1">
      <c r="A8" s="58" t="s">
        <v>3</v>
      </c>
      <c r="B8" s="418"/>
      <c r="C8" s="415"/>
      <c r="D8" s="418"/>
      <c r="E8" s="425"/>
      <c r="F8" s="344"/>
      <c r="G8" s="152"/>
      <c r="H8" s="327"/>
      <c r="I8" s="228"/>
      <c r="J8" s="172"/>
      <c r="K8" s="71"/>
      <c r="L8" s="71"/>
    </row>
    <row r="9" spans="1:29" s="62" customFormat="1" ht="17.850000000000001" customHeight="1">
      <c r="A9" s="61" t="s">
        <v>72</v>
      </c>
      <c r="B9" s="422">
        <v>69.891286239599992</v>
      </c>
      <c r="C9" s="430"/>
      <c r="D9" s="422">
        <v>31.609430093100002</v>
      </c>
      <c r="E9" s="422">
        <v>38.281856146499997</v>
      </c>
      <c r="F9" s="345"/>
      <c r="G9" s="237"/>
      <c r="H9" s="326"/>
      <c r="I9" s="228"/>
      <c r="J9" s="172"/>
      <c r="K9" s="71"/>
      <c r="L9" s="71"/>
    </row>
    <row r="10" spans="1:29" s="54" customFormat="1" ht="17.850000000000001" customHeight="1">
      <c r="A10" s="63" t="s">
        <v>17</v>
      </c>
      <c r="B10" s="418"/>
      <c r="C10" s="415"/>
      <c r="D10" s="418"/>
      <c r="E10" s="425"/>
      <c r="F10" s="344"/>
      <c r="G10" s="152"/>
      <c r="H10" s="327"/>
      <c r="I10" s="228"/>
      <c r="J10" s="172"/>
      <c r="K10" s="71"/>
      <c r="L10" s="71"/>
    </row>
    <row r="11" spans="1:29" s="152" customFormat="1" ht="17.850000000000001" customHeight="1">
      <c r="A11" s="64" t="s">
        <v>18</v>
      </c>
      <c r="B11" s="421">
        <v>97.539671995399999</v>
      </c>
      <c r="C11" s="430"/>
      <c r="D11" s="418">
        <v>45.692904353199999</v>
      </c>
      <c r="E11" s="425">
        <v>51.8467676422</v>
      </c>
      <c r="F11" s="345"/>
      <c r="H11" s="327"/>
      <c r="I11" s="228"/>
      <c r="J11" s="172"/>
      <c r="K11" s="71"/>
      <c r="L11" s="71"/>
    </row>
    <row r="12" spans="1:29" s="152" customFormat="1" ht="17.850000000000001" customHeight="1">
      <c r="A12" s="64" t="s">
        <v>118</v>
      </c>
      <c r="B12" s="421">
        <v>-27.6483857558</v>
      </c>
      <c r="C12" s="431"/>
      <c r="D12" s="418">
        <v>-14.083474260099999</v>
      </c>
      <c r="E12" s="425">
        <v>-13.564911495700001</v>
      </c>
      <c r="F12" s="346"/>
      <c r="H12" s="327"/>
      <c r="I12" s="228"/>
      <c r="J12" s="172"/>
      <c r="K12" s="71"/>
      <c r="L12" s="71"/>
    </row>
    <row r="13" spans="1:29" s="54" customFormat="1" ht="4.5" customHeight="1">
      <c r="A13" s="66"/>
      <c r="B13" s="417"/>
      <c r="C13" s="415"/>
      <c r="D13" s="417"/>
      <c r="E13" s="417"/>
      <c r="F13" s="344"/>
      <c r="G13" s="152"/>
      <c r="H13" s="327"/>
      <c r="I13" s="228"/>
      <c r="J13" s="172"/>
      <c r="K13" s="71"/>
      <c r="L13" s="71"/>
    </row>
    <row r="14" spans="1:29" s="60" customFormat="1" ht="28.5">
      <c r="A14" s="59" t="s">
        <v>2</v>
      </c>
      <c r="B14" s="419">
        <v>-26.940138433224</v>
      </c>
      <c r="C14" s="428">
        <v>-62.722743882585604</v>
      </c>
      <c r="D14" s="419">
        <v>-4.3779544083819992</v>
      </c>
      <c r="E14" s="419">
        <v>-22.562184024842001</v>
      </c>
      <c r="F14" s="343" t="s">
        <v>214</v>
      </c>
      <c r="G14" s="237"/>
      <c r="H14" s="326">
        <v>357.82405879999999</v>
      </c>
      <c r="I14" s="228"/>
      <c r="J14" s="172"/>
      <c r="K14" s="71"/>
      <c r="L14" s="71"/>
    </row>
    <row r="15" spans="1:29" s="54" customFormat="1" ht="17.850000000000001" customHeight="1">
      <c r="A15" s="58" t="s">
        <v>3</v>
      </c>
      <c r="B15" s="418"/>
      <c r="C15" s="415"/>
      <c r="D15" s="418"/>
      <c r="E15" s="425"/>
      <c r="F15" s="344"/>
      <c r="G15" s="152"/>
      <c r="H15" s="326"/>
      <c r="I15" s="228"/>
      <c r="J15" s="172"/>
      <c r="K15" s="71"/>
      <c r="L15" s="71"/>
    </row>
    <row r="16" spans="1:29" s="62" customFormat="1" ht="28.5">
      <c r="A16" s="61" t="s">
        <v>73</v>
      </c>
      <c r="B16" s="422">
        <v>-26.940138433224</v>
      </c>
      <c r="C16" s="426"/>
      <c r="D16" s="422">
        <v>-4.3779544083819992</v>
      </c>
      <c r="E16" s="422">
        <v>-22.562184024842001</v>
      </c>
      <c r="F16" s="343" t="s">
        <v>214</v>
      </c>
      <c r="G16" s="237"/>
      <c r="H16" s="326">
        <v>296.56033719999999</v>
      </c>
      <c r="I16" s="286"/>
      <c r="K16" s="71"/>
      <c r="L16" s="71"/>
    </row>
    <row r="17" spans="1:19" s="54" customFormat="1" ht="17.850000000000001" customHeight="1">
      <c r="A17" s="63" t="s">
        <v>17</v>
      </c>
      <c r="B17" s="418"/>
      <c r="C17" s="425"/>
      <c r="D17" s="418"/>
      <c r="E17" s="425"/>
      <c r="F17" s="343"/>
      <c r="G17" s="237"/>
      <c r="H17" s="328"/>
      <c r="I17" s="228"/>
      <c r="J17" s="172"/>
      <c r="K17" s="71"/>
      <c r="L17" s="71"/>
    </row>
    <row r="18" spans="1:19" s="54" customFormat="1" ht="17.850000000000001" customHeight="1">
      <c r="A18" s="64" t="s">
        <v>64</v>
      </c>
      <c r="B18" s="415">
        <v>1.932171289976</v>
      </c>
      <c r="C18" s="427"/>
      <c r="D18" s="418">
        <v>1.3803056199179999</v>
      </c>
      <c r="E18" s="425">
        <v>0.55186567005800014</v>
      </c>
      <c r="F18" s="343"/>
      <c r="G18" s="237"/>
      <c r="H18" s="449">
        <v>478.6592766</v>
      </c>
      <c r="I18" s="228"/>
      <c r="J18" s="172"/>
      <c r="K18" s="228"/>
    </row>
    <row r="19" spans="1:19" s="54" customFormat="1" ht="17.850000000000001" customHeight="1">
      <c r="A19" s="58" t="s">
        <v>3</v>
      </c>
      <c r="B19" s="418"/>
      <c r="C19" s="425"/>
      <c r="D19" s="418"/>
      <c r="E19" s="425"/>
      <c r="F19" s="343"/>
      <c r="G19" s="237"/>
      <c r="H19" s="449"/>
      <c r="I19" s="228"/>
      <c r="J19" s="172"/>
      <c r="K19" s="228"/>
    </row>
    <row r="20" spans="1:19" s="54" customFormat="1" ht="17.850000000000001" customHeight="1">
      <c r="A20" s="67" t="s">
        <v>6</v>
      </c>
      <c r="B20" s="421">
        <v>1.932171289976</v>
      </c>
      <c r="C20" s="427"/>
      <c r="D20" s="418">
        <v>1.3803056199179999</v>
      </c>
      <c r="E20" s="425">
        <v>0.55186567005800014</v>
      </c>
      <c r="F20" s="347"/>
      <c r="G20" s="237"/>
      <c r="H20" s="449">
        <v>217.31952659999999</v>
      </c>
      <c r="I20" s="228"/>
      <c r="J20" s="172"/>
      <c r="K20" s="228"/>
    </row>
    <row r="21" spans="1:19" s="54" customFormat="1" ht="17.850000000000001" customHeight="1">
      <c r="A21" s="67" t="s">
        <v>5</v>
      </c>
      <c r="B21" s="421">
        <v>0</v>
      </c>
      <c r="C21" s="427"/>
      <c r="D21" s="418">
        <v>0</v>
      </c>
      <c r="E21" s="425">
        <v>0</v>
      </c>
      <c r="F21" s="348"/>
      <c r="G21" s="237"/>
      <c r="H21" s="449">
        <v>261.33974999999998</v>
      </c>
      <c r="I21" s="228"/>
      <c r="J21" s="172"/>
      <c r="K21" s="228"/>
    </row>
    <row r="22" spans="1:19" s="54" customFormat="1" ht="17.850000000000001" customHeight="1">
      <c r="A22" s="64" t="s">
        <v>65</v>
      </c>
      <c r="B22" s="421">
        <v>-28.872309723200001</v>
      </c>
      <c r="C22" s="427"/>
      <c r="D22" s="418">
        <v>-5.7582600282999996</v>
      </c>
      <c r="E22" s="425">
        <v>-23.1140496949</v>
      </c>
      <c r="F22" s="343"/>
      <c r="G22" s="237"/>
      <c r="H22" s="449">
        <v>-182.09893940000001</v>
      </c>
      <c r="I22" s="228"/>
      <c r="J22" s="172"/>
      <c r="K22" s="228"/>
    </row>
    <row r="23" spans="1:19" s="62" customFormat="1" ht="28.5">
      <c r="A23" s="61" t="s">
        <v>74</v>
      </c>
      <c r="B23" s="424">
        <v>0</v>
      </c>
      <c r="C23" s="426"/>
      <c r="D23" s="424">
        <v>0</v>
      </c>
      <c r="E23" s="424">
        <v>0</v>
      </c>
      <c r="F23" s="343" t="s">
        <v>214</v>
      </c>
      <c r="G23" s="237"/>
      <c r="H23" s="326">
        <v>61.263721599999997</v>
      </c>
      <c r="I23" s="228"/>
      <c r="J23" s="172"/>
      <c r="K23" s="228"/>
    </row>
    <row r="24" spans="1:19" s="54" customFormat="1" ht="17.850000000000001" customHeight="1">
      <c r="A24" s="63" t="s">
        <v>17</v>
      </c>
      <c r="B24" s="420"/>
      <c r="C24" s="423"/>
      <c r="D24" s="420"/>
      <c r="E24" s="420"/>
      <c r="F24" s="344"/>
      <c r="G24" s="152"/>
      <c r="H24" s="254"/>
      <c r="I24" s="228"/>
      <c r="J24" s="172"/>
      <c r="K24" s="228"/>
    </row>
    <row r="25" spans="1:19" s="54" customFormat="1" ht="17.850000000000001" customHeight="1">
      <c r="A25" s="64" t="s">
        <v>18</v>
      </c>
      <c r="B25" s="421">
        <v>0</v>
      </c>
      <c r="C25" s="426"/>
      <c r="D25" s="423">
        <v>0</v>
      </c>
      <c r="E25" s="423">
        <v>0</v>
      </c>
      <c r="F25" s="344"/>
      <c r="G25" s="152"/>
      <c r="H25" s="588">
        <v>193.58500000000001</v>
      </c>
      <c r="I25" s="228"/>
      <c r="J25" s="172"/>
      <c r="K25" s="228"/>
    </row>
    <row r="26" spans="1:19" s="54" customFormat="1" ht="17.850000000000001" customHeight="1" thickBot="1">
      <c r="A26" s="514" t="s">
        <v>118</v>
      </c>
      <c r="B26" s="515">
        <v>0</v>
      </c>
      <c r="C26" s="516"/>
      <c r="D26" s="515">
        <v>0</v>
      </c>
      <c r="E26" s="515">
        <v>0</v>
      </c>
      <c r="F26" s="344"/>
      <c r="G26" s="152"/>
      <c r="H26" s="588">
        <v>-132.32127840000001</v>
      </c>
      <c r="I26" s="228"/>
      <c r="J26" s="172"/>
      <c r="K26" s="228"/>
    </row>
    <row r="27" spans="1:19" s="54" customFormat="1" ht="20.25" customHeight="1" thickTop="1">
      <c r="A27" s="62" t="s">
        <v>44</v>
      </c>
      <c r="B27" s="68"/>
      <c r="C27" s="281"/>
      <c r="D27" s="68"/>
      <c r="E27" s="68"/>
      <c r="F27" s="349"/>
      <c r="G27" s="238"/>
      <c r="H27" s="329"/>
      <c r="I27" s="228"/>
      <c r="J27" s="172"/>
      <c r="K27" s="228"/>
      <c r="L27" s="68"/>
      <c r="M27" s="68"/>
      <c r="N27" s="68"/>
      <c r="O27" s="68"/>
      <c r="P27" s="68"/>
      <c r="Q27" s="57"/>
      <c r="S27" s="135"/>
    </row>
    <row r="28" spans="1:19" s="54" customFormat="1" ht="9" customHeight="1">
      <c r="A28" s="69"/>
      <c r="B28" s="70"/>
      <c r="C28" s="69"/>
      <c r="D28" s="70"/>
      <c r="E28" s="70"/>
      <c r="F28" s="350"/>
      <c r="G28" s="239"/>
      <c r="H28" s="255"/>
      <c r="I28" s="228"/>
      <c r="J28" s="172"/>
      <c r="K28" s="228"/>
      <c r="L28" s="70"/>
      <c r="M28" s="70"/>
      <c r="N28" s="70"/>
      <c r="O28" s="70"/>
      <c r="P28" s="70"/>
      <c r="Q28" s="57"/>
      <c r="S28" s="135"/>
    </row>
    <row r="29" spans="1:19" s="54" customFormat="1" ht="17.25" customHeight="1">
      <c r="A29" s="507" t="s">
        <v>321</v>
      </c>
      <c r="B29" s="71"/>
      <c r="C29" s="71"/>
      <c r="D29" s="71"/>
      <c r="E29" s="71"/>
      <c r="F29" s="205"/>
      <c r="G29" s="235"/>
      <c r="H29" s="253"/>
      <c r="I29" s="228"/>
      <c r="J29" s="172"/>
      <c r="K29" s="228"/>
      <c r="L29" s="71"/>
      <c r="M29" s="71"/>
      <c r="N29" s="71"/>
      <c r="O29" s="71"/>
      <c r="P29" s="71"/>
      <c r="Q29" s="57"/>
      <c r="S29" s="135"/>
    </row>
    <row r="30" spans="1:19" s="2" customFormat="1" ht="9" customHeight="1">
      <c r="A30" s="83"/>
      <c r="B30" s="5"/>
      <c r="C30" s="27"/>
      <c r="D30" s="5"/>
      <c r="E30" s="5"/>
      <c r="F30" s="351"/>
      <c r="G30" s="149"/>
      <c r="H30" s="29"/>
      <c r="I30" s="228"/>
      <c r="J30" s="172"/>
      <c r="K30" s="228"/>
      <c r="L30" s="5"/>
      <c r="M30" s="5"/>
      <c r="N30" s="5"/>
      <c r="O30" s="5"/>
      <c r="P30" s="5"/>
      <c r="Q30" s="57"/>
      <c r="S30" s="135"/>
    </row>
    <row r="31" spans="1:19" s="54" customFormat="1" ht="36" customHeight="1">
      <c r="A31" s="512" t="s">
        <v>7</v>
      </c>
      <c r="B31" s="513" t="s">
        <v>370</v>
      </c>
      <c r="C31" s="513" t="s">
        <v>374</v>
      </c>
      <c r="D31" s="513" t="s">
        <v>371</v>
      </c>
      <c r="E31" s="513" t="s">
        <v>372</v>
      </c>
      <c r="F31" s="344"/>
      <c r="G31" s="152"/>
      <c r="H31" s="254"/>
      <c r="I31" s="228"/>
      <c r="J31" s="172"/>
      <c r="K31" s="228"/>
    </row>
    <row r="32" spans="1:19" s="60" customFormat="1" ht="28.5">
      <c r="A32" s="73" t="s">
        <v>41</v>
      </c>
      <c r="B32" s="432">
        <v>18.585310015000001</v>
      </c>
      <c r="C32" s="441">
        <v>100</v>
      </c>
      <c r="D32" s="432">
        <v>8.4010021066</v>
      </c>
      <c r="E32" s="432">
        <v>10.184307908400001</v>
      </c>
      <c r="F32" s="343" t="s">
        <v>214</v>
      </c>
      <c r="G32" s="237"/>
      <c r="H32" s="326">
        <v>394.11331619999999</v>
      </c>
      <c r="I32" s="228"/>
      <c r="J32" s="172"/>
      <c r="K32" s="228"/>
      <c r="L32" s="249"/>
    </row>
    <row r="33" spans="1:27" s="54" customFormat="1" ht="17.25" customHeight="1">
      <c r="A33" s="74" t="s">
        <v>3</v>
      </c>
      <c r="B33" s="433"/>
      <c r="C33" s="439"/>
      <c r="D33" s="433"/>
      <c r="E33" s="433"/>
      <c r="F33" s="344"/>
      <c r="G33" s="152"/>
      <c r="H33" s="256"/>
      <c r="I33" s="318"/>
      <c r="J33" s="172"/>
      <c r="K33" s="228"/>
      <c r="L33" s="249"/>
    </row>
    <row r="34" spans="1:27" s="62" customFormat="1" ht="28.5">
      <c r="A34" s="75" t="s">
        <v>42</v>
      </c>
      <c r="B34" s="434">
        <v>5.4574864022999998</v>
      </c>
      <c r="C34" s="442">
        <v>29.364516372852119</v>
      </c>
      <c r="D34" s="434">
        <v>1.1955529740999999</v>
      </c>
      <c r="E34" s="434">
        <v>4.2619334281999999</v>
      </c>
      <c r="F34" s="343" t="s">
        <v>214</v>
      </c>
      <c r="G34" s="237"/>
      <c r="H34" s="326">
        <v>253.20112370000001</v>
      </c>
      <c r="I34" s="228"/>
      <c r="J34" s="172"/>
      <c r="K34" s="228"/>
      <c r="L34" s="249"/>
    </row>
    <row r="35" spans="1:27" s="54" customFormat="1" ht="17.25" customHeight="1">
      <c r="A35" s="74" t="s">
        <v>3</v>
      </c>
      <c r="B35" s="435"/>
      <c r="C35" s="440"/>
      <c r="D35" s="435"/>
      <c r="E35" s="435"/>
      <c r="F35" s="344"/>
      <c r="G35" s="152"/>
      <c r="H35" s="326"/>
      <c r="I35" s="228"/>
      <c r="J35" s="172"/>
      <c r="K35" s="228"/>
      <c r="L35" s="249"/>
    </row>
    <row r="36" spans="1:27" s="152" customFormat="1" ht="17.25" customHeight="1">
      <c r="A36" s="153" t="s">
        <v>66</v>
      </c>
      <c r="B36" s="437">
        <v>5.4574864022999998</v>
      </c>
      <c r="C36" s="443">
        <v>29.364516372852119</v>
      </c>
      <c r="D36" s="437">
        <v>1.1955529740999999</v>
      </c>
      <c r="E36" s="437">
        <v>4.2619334281999999</v>
      </c>
      <c r="F36" s="346"/>
      <c r="H36" s="326"/>
      <c r="I36" s="228"/>
      <c r="J36" s="172"/>
      <c r="K36" s="228"/>
    </row>
    <row r="37" spans="1:27" s="54" customFormat="1" ht="4.5" customHeight="1">
      <c r="A37" s="76"/>
      <c r="B37" s="436"/>
      <c r="C37" s="443"/>
      <c r="D37" s="436"/>
      <c r="E37" s="436"/>
      <c r="F37" s="344"/>
      <c r="G37" s="152"/>
      <c r="H37" s="326"/>
      <c r="I37" s="228"/>
      <c r="J37" s="172"/>
      <c r="K37" s="228"/>
    </row>
    <row r="38" spans="1:27" s="62" customFormat="1" ht="28.5">
      <c r="A38" s="75" t="s">
        <v>4</v>
      </c>
      <c r="B38" s="442">
        <v>13.1278236127</v>
      </c>
      <c r="C38" s="442">
        <v>70.635483627147877</v>
      </c>
      <c r="D38" s="434">
        <v>7.2054491325000001</v>
      </c>
      <c r="E38" s="434">
        <v>5.9223744802000002</v>
      </c>
      <c r="F38" s="343" t="s">
        <v>214</v>
      </c>
      <c r="G38" s="237"/>
      <c r="H38" s="326">
        <v>140.9121925</v>
      </c>
      <c r="I38" s="228"/>
      <c r="J38" s="172"/>
      <c r="K38" s="228"/>
    </row>
    <row r="39" spans="1:27" s="54" customFormat="1" ht="17.25" customHeight="1">
      <c r="A39" s="74" t="s">
        <v>3</v>
      </c>
      <c r="B39" s="435"/>
      <c r="C39" s="440"/>
      <c r="D39" s="435"/>
      <c r="E39" s="435"/>
      <c r="F39" s="341"/>
      <c r="G39" s="152"/>
      <c r="H39" s="254"/>
      <c r="I39" s="228"/>
      <c r="J39" s="172"/>
      <c r="K39" s="228"/>
    </row>
    <row r="40" spans="1:27" s="65" customFormat="1" ht="17.25" customHeight="1">
      <c r="A40" s="76" t="s">
        <v>67</v>
      </c>
      <c r="B40" s="437">
        <v>7.7230986127000003</v>
      </c>
      <c r="C40" s="443">
        <v>41.55485491749544</v>
      </c>
      <c r="D40" s="437">
        <v>1.8007241325000001</v>
      </c>
      <c r="E40" s="437">
        <v>5.9223744802000002</v>
      </c>
      <c r="F40" s="342"/>
      <c r="G40" s="152"/>
      <c r="H40" s="450">
        <v>108.50614899999999</v>
      </c>
      <c r="I40" s="228"/>
      <c r="J40" s="172"/>
      <c r="K40" s="228"/>
    </row>
    <row r="41" spans="1:27" s="54" customFormat="1" ht="17.25" customHeight="1" thickBot="1">
      <c r="A41" s="517" t="s">
        <v>68</v>
      </c>
      <c r="B41" s="438">
        <v>5.404725</v>
      </c>
      <c r="C41" s="444">
        <v>29.080628709652437</v>
      </c>
      <c r="D41" s="438">
        <v>5.404725</v>
      </c>
      <c r="E41" s="438">
        <v>0</v>
      </c>
      <c r="F41" s="340"/>
      <c r="G41" s="152"/>
      <c r="H41" s="450">
        <v>32.406043500000003</v>
      </c>
      <c r="I41" s="228"/>
      <c r="J41" s="172"/>
      <c r="K41" s="228"/>
    </row>
    <row r="42" spans="1:27" s="54" customFormat="1" ht="19.5" customHeight="1" thickTop="1">
      <c r="A42" s="77" t="s">
        <v>43</v>
      </c>
      <c r="B42" s="78"/>
      <c r="C42" s="72"/>
      <c r="D42" s="78"/>
      <c r="E42" s="78"/>
      <c r="F42" s="78"/>
      <c r="G42" s="78"/>
      <c r="H42" s="254"/>
      <c r="I42" s="78"/>
      <c r="J42" s="78"/>
      <c r="K42" s="78"/>
      <c r="L42" s="78"/>
      <c r="M42" s="78"/>
      <c r="N42" s="78"/>
      <c r="O42" s="248"/>
      <c r="P42" s="209"/>
      <c r="Q42" s="209"/>
      <c r="R42" s="240"/>
      <c r="S42" s="257"/>
      <c r="T42" s="228"/>
      <c r="U42" s="228"/>
      <c r="V42" s="228"/>
      <c r="W42" s="78"/>
      <c r="X42" s="78"/>
      <c r="Y42" s="78"/>
      <c r="Z42" s="78"/>
      <c r="AA42" s="78"/>
    </row>
    <row r="43" spans="1:27" s="54" customFormat="1">
      <c r="B43" s="78"/>
      <c r="C43" s="80"/>
      <c r="D43" s="131"/>
      <c r="E43" s="131"/>
      <c r="F43" s="131"/>
      <c r="G43" s="131"/>
      <c r="H43" s="254"/>
      <c r="I43" s="131"/>
      <c r="J43" s="131"/>
      <c r="K43" s="131"/>
      <c r="L43" s="131"/>
      <c r="M43" s="131"/>
      <c r="N43" s="131"/>
      <c r="O43" s="210"/>
      <c r="P43" s="211"/>
      <c r="Q43" s="211"/>
      <c r="R43" s="150"/>
      <c r="S43" s="258"/>
      <c r="T43" s="79"/>
      <c r="U43" s="79"/>
      <c r="V43" s="79"/>
      <c r="W43" s="79"/>
      <c r="X43" s="79"/>
      <c r="Y43" s="79"/>
      <c r="Z43" s="79"/>
      <c r="AA43" s="79"/>
    </row>
    <row r="44" spans="1:27" s="54" customFormat="1">
      <c r="B44" s="78"/>
      <c r="C44" s="65"/>
      <c r="D44" s="131"/>
      <c r="E44" s="131"/>
      <c r="F44" s="131"/>
      <c r="G44" s="131"/>
      <c r="H44" s="330"/>
      <c r="I44" s="131"/>
      <c r="J44" s="131"/>
      <c r="K44" s="131"/>
      <c r="L44" s="131"/>
      <c r="M44" s="131"/>
      <c r="N44" s="131"/>
      <c r="O44" s="208"/>
      <c r="P44" s="212"/>
      <c r="Q44" s="212"/>
      <c r="R44" s="241"/>
      <c r="S44" s="259"/>
      <c r="T44" s="94"/>
      <c r="U44" s="94"/>
      <c r="V44" s="94"/>
      <c r="W44" s="94"/>
      <c r="X44" s="94"/>
      <c r="Y44" s="94"/>
      <c r="Z44" s="94"/>
      <c r="AA44" s="94"/>
    </row>
    <row r="45" spans="1:27">
      <c r="B45" s="131"/>
      <c r="D45" s="131"/>
      <c r="E45" s="131"/>
      <c r="F45" s="131"/>
      <c r="G45" s="131"/>
      <c r="H45" s="330"/>
      <c r="I45" s="131"/>
      <c r="J45" s="131"/>
      <c r="K45" s="131"/>
      <c r="L45" s="131"/>
      <c r="M45" s="131"/>
      <c r="N45" s="131"/>
    </row>
    <row r="46" spans="1:27">
      <c r="B46" s="131"/>
      <c r="D46" s="131"/>
      <c r="E46" s="131"/>
      <c r="F46" s="131"/>
      <c r="G46" s="131"/>
      <c r="H46" s="330"/>
      <c r="I46" s="131"/>
      <c r="J46" s="131"/>
      <c r="K46" s="131"/>
      <c r="L46" s="131"/>
      <c r="M46" s="131"/>
      <c r="N46" s="131"/>
    </row>
    <row r="47" spans="1:27">
      <c r="B47" s="131"/>
      <c r="D47" s="131"/>
      <c r="E47" s="131"/>
      <c r="F47" s="131"/>
      <c r="G47" s="131"/>
      <c r="H47" s="330"/>
      <c r="I47" s="131"/>
      <c r="J47" s="131"/>
      <c r="K47" s="131"/>
      <c r="L47" s="131"/>
      <c r="M47" s="131"/>
      <c r="N47" s="131"/>
    </row>
    <row r="48" spans="1:27">
      <c r="B48" s="131"/>
      <c r="D48" s="131"/>
      <c r="E48" s="131"/>
      <c r="F48" s="131"/>
      <c r="G48" s="131"/>
      <c r="H48" s="330"/>
      <c r="I48" s="131"/>
      <c r="J48" s="131"/>
      <c r="K48" s="131"/>
      <c r="L48" s="131"/>
      <c r="M48" s="131"/>
      <c r="N48" s="131"/>
    </row>
    <row r="50" spans="2:27">
      <c r="B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P50" s="213"/>
      <c r="Q50" s="213"/>
      <c r="R50" s="242"/>
      <c r="S50" s="260"/>
      <c r="T50" s="93"/>
      <c r="U50" s="93"/>
      <c r="V50" s="93"/>
      <c r="W50" s="93"/>
      <c r="X50" s="93"/>
      <c r="Y50" s="93"/>
      <c r="Z50" s="93"/>
      <c r="AA50" s="93"/>
    </row>
  </sheetData>
  <phoneticPr fontId="11" type="noConversion"/>
  <printOptions horizontalCentered="1"/>
  <pageMargins left="0.43307086614173229" right="0.43307086614173229" top="0.74803149606299213" bottom="0.74803149606299213" header="0.31496062992125984" footer="0.31496062992125984"/>
  <pageSetup paperSize="9" scale="70" orientation="landscape" r:id="rId1"/>
  <headerFooter>
    <oddFooter>&amp;R2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0.14999847407452621"/>
    <pageSetUpPr fitToPage="1"/>
  </sheetPr>
  <dimension ref="A1:AK50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ColWidth="9.140625" defaultRowHeight="13.5"/>
  <cols>
    <col min="1" max="1" width="70.42578125" style="2" customWidth="1"/>
    <col min="2" max="4" width="12.140625" style="27" customWidth="1"/>
    <col min="5" max="5" width="8.85546875" style="27" bestFit="1" customWidth="1"/>
    <col min="6" max="6" width="7" style="27" customWidth="1"/>
    <col min="7" max="7" width="7.5703125" style="27" bestFit="1" customWidth="1"/>
    <col min="8" max="14" width="12.140625" style="27" customWidth="1"/>
    <col min="15" max="15" width="8.140625" style="214" bestFit="1" customWidth="1"/>
    <col min="16" max="16" width="10" style="214" bestFit="1" customWidth="1"/>
    <col min="17" max="17" width="9" style="214" bestFit="1" customWidth="1"/>
    <col min="18" max="18" width="6.140625" style="27" customWidth="1"/>
    <col min="19" max="19" width="7" style="27" customWidth="1"/>
    <col min="20" max="20" width="13.140625" style="27" customWidth="1"/>
    <col min="21" max="22" width="11.5703125" style="27" customWidth="1"/>
    <col min="23" max="27" width="13.42578125" style="27" customWidth="1"/>
    <col min="28" max="28" width="13.42578125" style="2" customWidth="1"/>
    <col min="29" max="29" width="10.140625" style="2" bestFit="1" customWidth="1"/>
    <col min="30" max="30" width="7.42578125" style="2" customWidth="1"/>
    <col min="31" max="31" width="7.42578125" style="2" bestFit="1" customWidth="1"/>
    <col min="32" max="32" width="8.7109375" style="2" customWidth="1"/>
    <col min="33" max="33" width="9.140625" style="2"/>
    <col min="34" max="34" width="9.140625" style="2" customWidth="1"/>
    <col min="35" max="35" width="7.140625" style="2" customWidth="1"/>
    <col min="36" max="36" width="8.42578125" style="2" customWidth="1"/>
    <col min="37" max="37" width="9.5703125" style="2" bestFit="1" customWidth="1"/>
    <col min="38" max="16384" width="9.140625" style="2"/>
  </cols>
  <sheetData>
    <row r="1" spans="1:36" ht="9" customHeight="1"/>
    <row r="2" spans="1:36" s="16" customFormat="1" ht="17.25" customHeight="1">
      <c r="A2" s="505" t="s">
        <v>75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100"/>
      <c r="P2" s="100"/>
      <c r="Q2" s="100"/>
      <c r="R2" s="85"/>
      <c r="S2" s="85"/>
      <c r="T2" s="85"/>
      <c r="U2" s="85"/>
      <c r="V2" s="85"/>
      <c r="W2" s="85"/>
      <c r="X2" s="85"/>
      <c r="Y2" s="85"/>
      <c r="Z2" s="85"/>
      <c r="AA2" s="85"/>
      <c r="AH2" s="48"/>
      <c r="AI2" s="48"/>
      <c r="AJ2" s="48"/>
    </row>
    <row r="3" spans="1:36" ht="9" customHeight="1">
      <c r="A3" s="3"/>
      <c r="AH3" s="48"/>
      <c r="AI3" s="48"/>
      <c r="AJ3" s="48"/>
    </row>
    <row r="4" spans="1:36" ht="18" customHeight="1">
      <c r="A4" s="499"/>
      <c r="B4" s="500" t="s">
        <v>368</v>
      </c>
      <c r="C4" s="500" t="s">
        <v>369</v>
      </c>
      <c r="D4" s="500" t="s">
        <v>360</v>
      </c>
      <c r="E4" s="215"/>
      <c r="F4" s="2"/>
      <c r="G4" s="2"/>
      <c r="H4" s="8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36" s="5" customFormat="1" ht="16.5" customHeight="1">
      <c r="A5" s="40" t="s">
        <v>83</v>
      </c>
      <c r="B5" s="28">
        <v>4892.8473076977916</v>
      </c>
      <c r="C5" s="28">
        <v>4928.5798876761928</v>
      </c>
      <c r="D5" s="28">
        <v>4925.2357257915946</v>
      </c>
      <c r="E5" s="216"/>
      <c r="H5" s="172"/>
      <c r="I5" s="92"/>
      <c r="J5" s="92"/>
      <c r="K5" s="92"/>
      <c r="L5" s="92"/>
      <c r="M5" s="92"/>
      <c r="N5" s="35"/>
    </row>
    <row r="6" spans="1:36" s="5" customFormat="1" ht="4.5" customHeight="1">
      <c r="A6" s="40"/>
      <c r="B6" s="159"/>
      <c r="C6" s="159"/>
      <c r="D6" s="159"/>
      <c r="E6" s="216"/>
      <c r="H6" s="172"/>
      <c r="I6" s="92"/>
      <c r="J6" s="92"/>
      <c r="K6" s="92"/>
      <c r="L6" s="92"/>
      <c r="M6" s="92"/>
      <c r="N6" s="35"/>
    </row>
    <row r="7" spans="1:36" s="162" customFormat="1" ht="16.5" customHeight="1">
      <c r="A7" s="91" t="s">
        <v>81</v>
      </c>
      <c r="B7" s="161">
        <v>99.999999999999986</v>
      </c>
      <c r="C7" s="161">
        <v>100</v>
      </c>
      <c r="D7" s="161">
        <v>100</v>
      </c>
      <c r="E7" s="217"/>
      <c r="H7" s="172"/>
      <c r="I7" s="92"/>
      <c r="J7" s="92"/>
      <c r="K7" s="163"/>
      <c r="L7" s="163"/>
      <c r="M7" s="163"/>
      <c r="N7" s="164"/>
    </row>
    <row r="8" spans="1:36" s="5" customFormat="1" ht="16.5" customHeight="1">
      <c r="A8" s="43" t="s">
        <v>3</v>
      </c>
      <c r="B8" s="41"/>
      <c r="C8" s="41"/>
      <c r="D8" s="41"/>
      <c r="E8" s="216"/>
      <c r="H8" s="172"/>
      <c r="I8" s="92"/>
      <c r="J8" s="92"/>
      <c r="K8" s="92"/>
      <c r="L8" s="92"/>
      <c r="M8" s="92"/>
      <c r="N8" s="35"/>
    </row>
    <row r="9" spans="1:36" s="5" customFormat="1" ht="16.5" customHeight="1">
      <c r="A9" s="44" t="s">
        <v>13</v>
      </c>
      <c r="B9" s="41">
        <v>51.774766217807091</v>
      </c>
      <c r="C9" s="41">
        <v>52.084634066794969</v>
      </c>
      <c r="D9" s="41">
        <v>53.292294824230794</v>
      </c>
      <c r="E9" s="218" t="s">
        <v>131</v>
      </c>
      <c r="F9" s="118"/>
      <c r="G9" s="124" t="s">
        <v>322</v>
      </c>
      <c r="H9" s="172"/>
      <c r="I9" s="92"/>
      <c r="J9" s="92"/>
      <c r="K9" s="92"/>
      <c r="L9" s="92"/>
      <c r="M9" s="92"/>
      <c r="N9" s="35"/>
    </row>
    <row r="10" spans="1:36" s="5" customFormat="1" ht="16.5" customHeight="1">
      <c r="A10" s="44" t="s">
        <v>14</v>
      </c>
      <c r="B10" s="41">
        <v>48.225233782192895</v>
      </c>
      <c r="C10" s="41">
        <v>47.915365933205031</v>
      </c>
      <c r="D10" s="41">
        <v>46.707705175769206</v>
      </c>
      <c r="E10" s="216"/>
      <c r="H10" s="172"/>
      <c r="I10" s="92"/>
      <c r="J10" s="92"/>
      <c r="K10" s="92"/>
      <c r="L10" s="92"/>
      <c r="M10" s="92"/>
      <c r="N10" s="35"/>
    </row>
    <row r="11" spans="1:36" s="162" customFormat="1" ht="16.5" customHeight="1">
      <c r="A11" s="91" t="s">
        <v>82</v>
      </c>
      <c r="B11" s="161">
        <v>100</v>
      </c>
      <c r="C11" s="161">
        <v>100.00000000000003</v>
      </c>
      <c r="D11" s="161">
        <v>100</v>
      </c>
      <c r="E11" s="217"/>
      <c r="H11" s="172"/>
      <c r="I11" s="92"/>
      <c r="J11" s="92"/>
      <c r="K11" s="163"/>
      <c r="L11" s="163"/>
      <c r="M11" s="163"/>
      <c r="N11" s="164"/>
    </row>
    <row r="12" spans="1:36" s="5" customFormat="1" ht="16.5" customHeight="1">
      <c r="A12" s="43" t="s">
        <v>3</v>
      </c>
      <c r="B12" s="41"/>
      <c r="C12" s="41"/>
      <c r="D12" s="41"/>
      <c r="E12" s="216"/>
      <c r="H12" s="172"/>
      <c r="I12" s="92"/>
      <c r="J12" s="92"/>
      <c r="K12" s="92"/>
      <c r="L12" s="92"/>
      <c r="M12" s="92"/>
      <c r="N12" s="35"/>
    </row>
    <row r="13" spans="1:36" s="5" customFormat="1" ht="16.5" customHeight="1">
      <c r="A13" s="44" t="s">
        <v>76</v>
      </c>
      <c r="B13" s="41">
        <v>36.519091012191119</v>
      </c>
      <c r="C13" s="41">
        <v>36.276679815709855</v>
      </c>
      <c r="D13" s="41">
        <v>35.602744048918126</v>
      </c>
      <c r="E13" s="216"/>
      <c r="H13" s="172"/>
      <c r="I13" s="92"/>
      <c r="J13" s="92"/>
      <c r="K13" s="92"/>
      <c r="L13" s="92"/>
      <c r="M13" s="92"/>
      <c r="N13" s="35"/>
    </row>
    <row r="14" spans="1:36" s="5" customFormat="1" ht="16.5" customHeight="1">
      <c r="A14" s="44" t="s">
        <v>77</v>
      </c>
      <c r="B14" s="41">
        <v>0</v>
      </c>
      <c r="C14" s="41">
        <v>0</v>
      </c>
      <c r="D14" s="41">
        <v>0</v>
      </c>
      <c r="E14" s="216"/>
      <c r="H14" s="172"/>
      <c r="I14" s="92"/>
      <c r="J14" s="92"/>
      <c r="K14" s="92"/>
      <c r="L14" s="92"/>
      <c r="M14" s="92"/>
      <c r="N14" s="35"/>
    </row>
    <row r="15" spans="1:36" s="5" customFormat="1" ht="16.5" customHeight="1">
      <c r="A15" s="44" t="s">
        <v>78</v>
      </c>
      <c r="B15" s="41">
        <v>50.564243219028562</v>
      </c>
      <c r="C15" s="41">
        <v>50.862943122181115</v>
      </c>
      <c r="D15" s="41">
        <v>51.685307398984691</v>
      </c>
      <c r="E15" s="216"/>
      <c r="H15" s="172"/>
      <c r="I15" s="92"/>
      <c r="J15" s="92"/>
      <c r="K15" s="92"/>
      <c r="L15" s="92"/>
      <c r="M15" s="92"/>
      <c r="N15" s="35"/>
    </row>
    <row r="16" spans="1:36" s="5" customFormat="1" ht="16.5" customHeight="1">
      <c r="A16" s="44" t="s">
        <v>79</v>
      </c>
      <c r="B16" s="41">
        <v>12.669291927110503</v>
      </c>
      <c r="C16" s="41">
        <v>12.620572840370002</v>
      </c>
      <c r="D16" s="41">
        <v>12.481243444671861</v>
      </c>
      <c r="E16" s="216"/>
      <c r="H16" s="172"/>
      <c r="I16" s="92"/>
      <c r="J16" s="92"/>
      <c r="K16" s="92"/>
      <c r="L16" s="92"/>
      <c r="M16" s="92"/>
      <c r="N16" s="35"/>
    </row>
    <row r="17" spans="1:14" s="5" customFormat="1" ht="16.5" customHeight="1">
      <c r="A17" s="44" t="s">
        <v>80</v>
      </c>
      <c r="B17" s="41">
        <v>5.2381242853366816E-2</v>
      </c>
      <c r="C17" s="41">
        <v>5.1980115875462002E-2</v>
      </c>
      <c r="D17" s="41">
        <v>5.1826820421431531E-2</v>
      </c>
      <c r="E17" s="216"/>
      <c r="H17" s="172"/>
      <c r="I17" s="92"/>
      <c r="J17" s="92"/>
      <c r="K17" s="92"/>
      <c r="L17" s="92"/>
      <c r="M17" s="92"/>
      <c r="N17" s="35"/>
    </row>
    <row r="18" spans="1:14" s="5" customFormat="1" ht="16.5" customHeight="1">
      <c r="A18" s="44" t="s">
        <v>56</v>
      </c>
      <c r="B18" s="41">
        <v>0.19499259881643716</v>
      </c>
      <c r="C18" s="41">
        <v>0.18782410586357912</v>
      </c>
      <c r="D18" s="41">
        <v>0.17887828700389782</v>
      </c>
      <c r="E18" s="216"/>
      <c r="H18" s="172"/>
      <c r="I18" s="92"/>
      <c r="J18" s="92"/>
      <c r="K18" s="92"/>
      <c r="L18" s="92"/>
      <c r="M18" s="92"/>
      <c r="N18" s="35"/>
    </row>
    <row r="19" spans="1:14" s="162" customFormat="1" ht="16.5" customHeight="1">
      <c r="A19" s="10" t="s">
        <v>60</v>
      </c>
      <c r="B19" s="161">
        <v>99.999999999999972</v>
      </c>
      <c r="C19" s="161">
        <v>100.00000000000001</v>
      </c>
      <c r="D19" s="161">
        <v>100</v>
      </c>
      <c r="E19" s="217"/>
      <c r="H19" s="172"/>
      <c r="I19" s="92"/>
      <c r="J19" s="92"/>
      <c r="K19" s="163"/>
      <c r="L19" s="163"/>
      <c r="M19" s="163"/>
      <c r="N19" s="164"/>
    </row>
    <row r="20" spans="1:14" s="5" customFormat="1" ht="16.5" customHeight="1">
      <c r="A20" s="43" t="s">
        <v>3</v>
      </c>
      <c r="B20" s="41"/>
      <c r="C20" s="41"/>
      <c r="D20" s="41"/>
      <c r="E20" s="217"/>
      <c r="F20" s="162"/>
      <c r="G20" s="162"/>
      <c r="H20" s="172"/>
      <c r="I20" s="92"/>
      <c r="J20" s="92"/>
      <c r="K20" s="92"/>
      <c r="L20" s="92"/>
      <c r="M20" s="92"/>
      <c r="N20" s="35"/>
    </row>
    <row r="21" spans="1:14" s="5" customFormat="1" ht="16.5" customHeight="1">
      <c r="A21" s="130" t="s">
        <v>130</v>
      </c>
      <c r="B21" s="41">
        <v>50.759235817844996</v>
      </c>
      <c r="C21" s="41">
        <v>51.050767228044691</v>
      </c>
      <c r="D21" s="41">
        <v>51.864185685988588</v>
      </c>
      <c r="E21" s="217" t="s">
        <v>131</v>
      </c>
      <c r="G21" s="124" t="s">
        <v>323</v>
      </c>
      <c r="H21" s="172"/>
      <c r="I21" s="92"/>
      <c r="J21" s="92"/>
      <c r="K21" s="92"/>
      <c r="L21" s="92"/>
      <c r="M21" s="92"/>
      <c r="N21" s="35"/>
    </row>
    <row r="22" spans="1:14" s="5" customFormat="1" ht="16.5" customHeight="1">
      <c r="A22" s="130" t="s">
        <v>129</v>
      </c>
      <c r="B22" s="41">
        <v>49.240764182154983</v>
      </c>
      <c r="C22" s="41">
        <v>48.949232771955323</v>
      </c>
      <c r="D22" s="41">
        <v>48.135814314011412</v>
      </c>
      <c r="E22" s="216"/>
      <c r="H22" s="172"/>
      <c r="I22" s="92"/>
      <c r="J22" s="92"/>
      <c r="K22" s="92"/>
      <c r="L22" s="92"/>
      <c r="M22" s="92"/>
      <c r="N22" s="35"/>
    </row>
    <row r="23" spans="1:14" s="5" customFormat="1" ht="16.5" customHeight="1">
      <c r="A23" s="43" t="s">
        <v>3</v>
      </c>
      <c r="B23" s="41"/>
      <c r="C23" s="41"/>
      <c r="D23" s="41"/>
      <c r="E23" s="216"/>
      <c r="H23" s="172"/>
      <c r="I23" s="92"/>
      <c r="J23" s="92"/>
      <c r="K23" s="92"/>
      <c r="L23" s="92"/>
      <c r="M23" s="92"/>
      <c r="N23" s="35"/>
    </row>
    <row r="24" spans="1:14" s="29" customFormat="1" ht="16.5" customHeight="1">
      <c r="A24" s="81" t="s">
        <v>34</v>
      </c>
      <c r="B24" s="36">
        <v>28.192972549635527</v>
      </c>
      <c r="C24" s="36">
        <v>28.019450760350875</v>
      </c>
      <c r="D24" s="36">
        <v>27.58687998099915</v>
      </c>
      <c r="E24" s="216"/>
      <c r="H24" s="172"/>
      <c r="I24" s="92"/>
      <c r="J24" s="92"/>
      <c r="K24" s="92"/>
      <c r="L24" s="92"/>
      <c r="M24" s="92"/>
      <c r="N24" s="35"/>
    </row>
    <row r="25" spans="1:14" s="29" customFormat="1" ht="16.5" customHeight="1">
      <c r="A25" s="81" t="s">
        <v>35</v>
      </c>
      <c r="B25" s="36">
        <v>8.9020762804448008</v>
      </c>
      <c r="C25" s="36">
        <v>8.8464844788897956</v>
      </c>
      <c r="D25" s="36">
        <v>8.465839966738411</v>
      </c>
      <c r="E25" s="216"/>
      <c r="H25" s="172"/>
      <c r="I25" s="92"/>
      <c r="J25" s="92"/>
      <c r="K25" s="92"/>
      <c r="L25" s="92"/>
      <c r="M25" s="92"/>
      <c r="N25" s="35"/>
    </row>
    <row r="26" spans="1:14" s="29" customFormat="1" ht="16.5" customHeight="1">
      <c r="A26" s="81" t="s">
        <v>36</v>
      </c>
      <c r="B26" s="36">
        <v>11.036181175567757</v>
      </c>
      <c r="C26" s="36">
        <v>10.956932964204006</v>
      </c>
      <c r="D26" s="36">
        <v>10.945680504304971</v>
      </c>
      <c r="E26" s="216"/>
      <c r="H26" s="172"/>
      <c r="I26" s="92"/>
      <c r="J26" s="92"/>
      <c r="K26" s="92"/>
      <c r="L26" s="92"/>
      <c r="M26" s="92"/>
      <c r="N26" s="35"/>
    </row>
    <row r="27" spans="1:14" s="29" customFormat="1" ht="16.5" customHeight="1">
      <c r="A27" s="81" t="s">
        <v>37</v>
      </c>
      <c r="B27" s="36">
        <v>0.97620895699877397</v>
      </c>
      <c r="C27" s="36">
        <v>0.99264648821836576</v>
      </c>
      <c r="D27" s="36">
        <v>1.005571490110686</v>
      </c>
      <c r="E27" s="216"/>
      <c r="H27" s="172"/>
      <c r="I27" s="92"/>
      <c r="J27" s="92"/>
      <c r="K27" s="92"/>
      <c r="L27" s="92"/>
      <c r="M27" s="92"/>
      <c r="N27" s="35"/>
    </row>
    <row r="28" spans="1:14" s="29" customFormat="1" ht="16.5" customHeight="1">
      <c r="A28" s="81" t="s">
        <v>38</v>
      </c>
      <c r="B28" s="36">
        <v>1.2505248584703881E-2</v>
      </c>
      <c r="C28" s="36">
        <v>1.2458277721469711E-2</v>
      </c>
      <c r="D28" s="36">
        <v>1.2320610691259263E-2</v>
      </c>
      <c r="E28" s="216"/>
      <c r="H28" s="172"/>
      <c r="I28" s="92"/>
      <c r="J28" s="92"/>
      <c r="K28" s="92"/>
      <c r="L28" s="92"/>
      <c r="M28" s="92"/>
      <c r="N28" s="35"/>
    </row>
    <row r="29" spans="1:14" s="29" customFormat="1" ht="16.5" customHeight="1">
      <c r="A29" s="81" t="s">
        <v>92</v>
      </c>
      <c r="B29" s="36">
        <v>0.12081997092342386</v>
      </c>
      <c r="C29" s="36">
        <v>0.12125980257081</v>
      </c>
      <c r="D29" s="36">
        <v>0.1195217611669393</v>
      </c>
      <c r="E29" s="216"/>
      <c r="H29" s="172"/>
      <c r="I29" s="92"/>
      <c r="J29" s="92"/>
      <c r="K29" s="92"/>
      <c r="L29" s="92"/>
      <c r="M29" s="92"/>
      <c r="N29" s="35"/>
    </row>
    <row r="30" spans="1:14" s="162" customFormat="1" ht="16.5" customHeight="1">
      <c r="A30" s="91" t="s">
        <v>165</v>
      </c>
      <c r="B30" s="229">
        <v>100</v>
      </c>
      <c r="C30" s="229">
        <v>100.00000000000001</v>
      </c>
      <c r="D30" s="229">
        <v>100.00000000000001</v>
      </c>
      <c r="E30" s="217"/>
      <c r="H30" s="172"/>
      <c r="I30" s="92"/>
      <c r="J30" s="92"/>
      <c r="K30" s="163"/>
      <c r="L30" s="163"/>
      <c r="M30" s="163"/>
      <c r="N30" s="164"/>
    </row>
    <row r="31" spans="1:14" s="5" customFormat="1" ht="16.5" customHeight="1">
      <c r="A31" s="43" t="s">
        <v>3</v>
      </c>
      <c r="B31" s="41"/>
      <c r="C31" s="41"/>
      <c r="D31" s="41"/>
      <c r="E31" s="216"/>
      <c r="H31" s="172"/>
      <c r="I31" s="92"/>
      <c r="J31" s="92"/>
      <c r="K31" s="92"/>
      <c r="L31" s="92"/>
      <c r="M31" s="92"/>
      <c r="N31" s="35"/>
    </row>
    <row r="32" spans="1:14" s="5" customFormat="1" ht="16.5" customHeight="1">
      <c r="A32" s="44" t="s">
        <v>45</v>
      </c>
      <c r="B32" s="41">
        <v>10.646327443901644</v>
      </c>
      <c r="C32" s="41">
        <v>10.548277898047564</v>
      </c>
      <c r="D32" s="41">
        <v>10.255815078245698</v>
      </c>
      <c r="E32" s="216"/>
      <c r="H32" s="172"/>
      <c r="I32" s="92"/>
      <c r="J32" s="92"/>
      <c r="K32" s="92"/>
      <c r="L32" s="92"/>
      <c r="M32" s="92"/>
      <c r="N32" s="35"/>
    </row>
    <row r="33" spans="1:37" s="5" customFormat="1" ht="16.5" customHeight="1">
      <c r="A33" s="44" t="s">
        <v>48</v>
      </c>
      <c r="B33" s="41">
        <v>26.085552019636875</v>
      </c>
      <c r="C33" s="41">
        <v>26.678725262220205</v>
      </c>
      <c r="D33" s="41">
        <v>27.997051936151092</v>
      </c>
      <c r="E33" s="216"/>
      <c r="H33" s="172"/>
      <c r="I33" s="92"/>
      <c r="J33" s="92"/>
      <c r="K33" s="92"/>
      <c r="L33" s="92"/>
      <c r="M33" s="92"/>
      <c r="N33" s="35"/>
    </row>
    <row r="34" spans="1:37" s="5" customFormat="1" ht="16.5" customHeight="1">
      <c r="A34" s="44" t="s">
        <v>46</v>
      </c>
      <c r="B34" s="41">
        <v>63.268120536461474</v>
      </c>
      <c r="C34" s="41">
        <v>62.772996839732244</v>
      </c>
      <c r="D34" s="41">
        <v>61.747132985603223</v>
      </c>
      <c r="E34" s="216"/>
      <c r="H34" s="172"/>
      <c r="I34" s="92"/>
      <c r="J34" s="92"/>
      <c r="K34" s="92"/>
      <c r="L34" s="92"/>
      <c r="M34" s="92"/>
      <c r="N34" s="35"/>
    </row>
    <row r="35" spans="1:37" s="162" customFormat="1" ht="16.5" customHeight="1">
      <c r="A35" s="91" t="s">
        <v>89</v>
      </c>
      <c r="B35" s="161">
        <v>100</v>
      </c>
      <c r="C35" s="161">
        <v>100.00000000000003</v>
      </c>
      <c r="D35" s="161">
        <v>100</v>
      </c>
      <c r="E35" s="217"/>
      <c r="H35" s="172"/>
      <c r="I35" s="92"/>
      <c r="J35" s="92"/>
      <c r="K35" s="163"/>
      <c r="L35" s="163"/>
      <c r="M35" s="163"/>
      <c r="N35" s="164"/>
    </row>
    <row r="36" spans="1:37" s="5" customFormat="1" ht="16.5" customHeight="1">
      <c r="A36" s="43" t="s">
        <v>3</v>
      </c>
      <c r="B36" s="41"/>
      <c r="C36" s="41"/>
      <c r="D36" s="41"/>
      <c r="E36" s="216"/>
      <c r="H36" s="172"/>
      <c r="I36" s="92"/>
      <c r="J36" s="92"/>
      <c r="K36" s="92"/>
      <c r="L36" s="92"/>
      <c r="M36" s="92"/>
      <c r="N36" s="35"/>
    </row>
    <row r="37" spans="1:37" s="5" customFormat="1" ht="16.5" customHeight="1">
      <c r="A37" s="44" t="s">
        <v>45</v>
      </c>
      <c r="B37" s="41">
        <v>2.8032716407113329</v>
      </c>
      <c r="C37" s="41">
        <v>2.6937808461211388</v>
      </c>
      <c r="D37" s="41">
        <v>2.7170042298532291</v>
      </c>
      <c r="E37" s="216"/>
      <c r="H37" s="172"/>
      <c r="I37" s="92"/>
      <c r="J37" s="92"/>
      <c r="K37" s="92"/>
      <c r="L37" s="92"/>
      <c r="M37" s="92"/>
      <c r="N37" s="35"/>
    </row>
    <row r="38" spans="1:37" s="5" customFormat="1" ht="16.5" customHeight="1">
      <c r="A38" s="44" t="s">
        <v>48</v>
      </c>
      <c r="B38" s="41">
        <v>18.673149695147458</v>
      </c>
      <c r="C38" s="41">
        <v>18.537780129938852</v>
      </c>
      <c r="D38" s="41">
        <v>19.307728406123363</v>
      </c>
      <c r="E38" s="216"/>
      <c r="H38" s="172"/>
      <c r="I38" s="92"/>
      <c r="J38" s="92"/>
      <c r="K38" s="92"/>
      <c r="L38" s="92"/>
      <c r="M38" s="92"/>
      <c r="N38" s="35"/>
    </row>
    <row r="39" spans="1:37" s="5" customFormat="1" ht="16.5" customHeight="1">
      <c r="A39" s="44" t="s">
        <v>46</v>
      </c>
      <c r="B39" s="41">
        <v>78.523578664141212</v>
      </c>
      <c r="C39" s="41">
        <v>78.768439023940033</v>
      </c>
      <c r="D39" s="41">
        <v>77.975267364023409</v>
      </c>
      <c r="E39" s="216"/>
      <c r="H39" s="172"/>
      <c r="I39" s="92"/>
      <c r="J39" s="92"/>
      <c r="K39" s="92"/>
      <c r="L39" s="92"/>
      <c r="M39" s="92"/>
      <c r="N39" s="35"/>
    </row>
    <row r="40" spans="1:37" s="162" customFormat="1" ht="16.5" customHeight="1">
      <c r="A40" s="91" t="s">
        <v>61</v>
      </c>
      <c r="B40" s="161">
        <v>99.999999999999972</v>
      </c>
      <c r="C40" s="161">
        <v>100</v>
      </c>
      <c r="D40" s="161">
        <v>100.00000000000003</v>
      </c>
      <c r="E40" s="217"/>
      <c r="H40" s="172"/>
      <c r="I40" s="92"/>
      <c r="J40" s="92"/>
      <c r="K40" s="163"/>
      <c r="L40" s="163"/>
      <c r="M40" s="163"/>
      <c r="N40" s="164"/>
    </row>
    <row r="41" spans="1:37" s="5" customFormat="1" ht="16.5" customHeight="1">
      <c r="A41" s="43" t="s">
        <v>3</v>
      </c>
      <c r="B41" s="41"/>
      <c r="C41" s="41"/>
      <c r="D41" s="41"/>
      <c r="E41" s="216"/>
      <c r="H41" s="172"/>
      <c r="I41" s="92"/>
      <c r="J41" s="92"/>
      <c r="K41" s="92"/>
      <c r="L41" s="92"/>
      <c r="M41" s="92"/>
      <c r="N41" s="35"/>
    </row>
    <row r="42" spans="1:37" s="5" customFormat="1" ht="16.5" customHeight="1">
      <c r="A42" s="44" t="s">
        <v>103</v>
      </c>
      <c r="B42" s="41">
        <v>15.578874337862414</v>
      </c>
      <c r="C42" s="518">
        <v>15.511992315596778</v>
      </c>
      <c r="D42" s="518">
        <v>15.096730172101442</v>
      </c>
      <c r="E42" s="216"/>
      <c r="H42" s="172"/>
      <c r="I42" s="92"/>
      <c r="J42" s="92"/>
      <c r="K42" s="92"/>
      <c r="L42" s="92"/>
      <c r="M42" s="92"/>
      <c r="N42" s="35"/>
    </row>
    <row r="43" spans="1:37" s="5" customFormat="1" ht="16.5" customHeight="1" thickBot="1">
      <c r="A43" s="514" t="s">
        <v>104</v>
      </c>
      <c r="B43" s="515">
        <v>84.421125662137555</v>
      </c>
      <c r="C43" s="515">
        <v>84.488007684403229</v>
      </c>
      <c r="D43" s="515">
        <v>84.903269827898583</v>
      </c>
      <c r="E43" s="218" t="s">
        <v>131</v>
      </c>
      <c r="F43" s="118"/>
      <c r="G43" s="124" t="s">
        <v>324</v>
      </c>
      <c r="H43" s="172"/>
      <c r="I43" s="92"/>
      <c r="J43" s="92"/>
      <c r="K43" s="92"/>
      <c r="L43" s="92"/>
      <c r="M43" s="92"/>
      <c r="N43" s="35"/>
    </row>
    <row r="44" spans="1:37" s="5" customFormat="1" ht="14.25" thickTop="1">
      <c r="B44" s="29"/>
      <c r="C44" s="29"/>
      <c r="D44" s="29"/>
      <c r="E44" s="219"/>
      <c r="F44" s="29"/>
      <c r="G44" s="29"/>
      <c r="H44" s="172"/>
      <c r="I44" s="92"/>
      <c r="J44" s="92"/>
      <c r="K44" s="29"/>
      <c r="L44" s="29"/>
      <c r="M44" s="29"/>
      <c r="N44" s="29"/>
      <c r="O44" s="29"/>
      <c r="T44" s="82"/>
      <c r="U44" s="92"/>
      <c r="V44" s="92"/>
      <c r="W44" s="92"/>
      <c r="X44" s="92"/>
      <c r="Y44" s="92"/>
      <c r="Z44" s="35"/>
    </row>
    <row r="45" spans="1:37" s="5" customFormat="1">
      <c r="A45" s="42"/>
      <c r="B45" s="39"/>
      <c r="C45" s="39"/>
      <c r="D45" s="39"/>
      <c r="E45" s="220"/>
      <c r="F45" s="39"/>
      <c r="G45" s="337"/>
      <c r="H45" s="172"/>
      <c r="I45" s="92"/>
      <c r="J45" s="92"/>
      <c r="K45" s="39"/>
      <c r="L45" s="39"/>
      <c r="M45" s="39"/>
      <c r="N45" s="39"/>
      <c r="O45" s="134"/>
      <c r="Y45" s="6"/>
      <c r="Z45" s="35"/>
    </row>
    <row r="46" spans="1:37">
      <c r="G46" s="337"/>
      <c r="AK46" s="82"/>
    </row>
    <row r="47" spans="1:37">
      <c r="G47" s="337"/>
      <c r="AK47" s="82"/>
    </row>
    <row r="48" spans="1:37">
      <c r="G48" s="337"/>
      <c r="AK48" s="82"/>
    </row>
    <row r="49" spans="7:37">
      <c r="G49" s="337"/>
      <c r="AK49" s="82"/>
    </row>
    <row r="50" spans="7:37">
      <c r="G50" s="337"/>
      <c r="AK50" s="82"/>
    </row>
  </sheetData>
  <phoneticPr fontId="11" type="noConversion"/>
  <pageMargins left="0.70866141732283472" right="0.70866141732283472" top="0.23622047244094491" bottom="0.23622047244094491" header="0.31496062992125984" footer="0.31496062992125984"/>
  <pageSetup paperSize="9" scale="38" orientation="landscape" r:id="rId1"/>
  <headerFooter>
    <oddFooter>&amp;R3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196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ColWidth="9.140625" defaultRowHeight="13.5"/>
  <cols>
    <col min="1" max="1" width="77" style="2" customWidth="1"/>
    <col min="2" max="4" width="12.140625" style="27" bestFit="1" customWidth="1"/>
    <col min="5" max="5" width="8.5703125" style="27" bestFit="1" customWidth="1"/>
    <col min="6" max="6" width="6.5703125" style="27" customWidth="1"/>
    <col min="7" max="7" width="7.5703125" style="27" bestFit="1" customWidth="1"/>
    <col min="8" max="10" width="12.140625" style="27" bestFit="1" customWidth="1"/>
    <col min="11" max="11" width="14.140625" style="27" customWidth="1"/>
    <col min="12" max="14" width="12.140625" style="27" bestFit="1" customWidth="1"/>
    <col min="15" max="15" width="8.5703125" style="214" bestFit="1" customWidth="1"/>
    <col min="16" max="16" width="11.140625" style="214" bestFit="1" customWidth="1"/>
    <col min="17" max="17" width="10.140625" style="214" bestFit="1" customWidth="1"/>
    <col min="18" max="18" width="8.140625" style="27" customWidth="1"/>
    <col min="19" max="19" width="7" style="27" customWidth="1"/>
    <col min="20" max="20" width="13.140625" style="27" customWidth="1"/>
    <col min="21" max="22" width="11.5703125" style="27" customWidth="1"/>
    <col min="23" max="27" width="13.42578125" style="27" customWidth="1"/>
    <col min="28" max="28" width="13.42578125" style="2" customWidth="1"/>
    <col min="29" max="29" width="10.140625" style="2" bestFit="1" customWidth="1"/>
    <col min="30" max="30" width="7.42578125" style="2" customWidth="1"/>
    <col min="31" max="31" width="7.42578125" style="2" bestFit="1" customWidth="1"/>
    <col min="32" max="32" width="8.7109375" style="2" customWidth="1"/>
    <col min="33" max="33" width="9.140625" style="2"/>
    <col min="34" max="34" width="9.140625" style="2" customWidth="1"/>
    <col min="35" max="35" width="7.140625" style="2" customWidth="1"/>
    <col min="36" max="36" width="8.42578125" style="2" customWidth="1"/>
    <col min="37" max="37" width="9.5703125" style="2" bestFit="1" customWidth="1"/>
    <col min="38" max="16384" width="9.140625" style="2"/>
  </cols>
  <sheetData>
    <row r="1" spans="1:36" ht="9" customHeight="1"/>
    <row r="2" spans="1:36" s="16" customFormat="1" ht="17.25" customHeight="1">
      <c r="A2" s="505" t="s">
        <v>132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100"/>
      <c r="P2" s="100"/>
      <c r="Q2" s="100"/>
      <c r="R2" s="85"/>
      <c r="S2" s="85"/>
      <c r="T2" s="85"/>
      <c r="U2" s="85"/>
      <c r="V2" s="85"/>
      <c r="W2" s="85"/>
      <c r="X2" s="85"/>
      <c r="Y2" s="85"/>
      <c r="Z2" s="85"/>
      <c r="AA2" s="85"/>
      <c r="AH2" s="48"/>
      <c r="AI2" s="48"/>
      <c r="AJ2" s="48"/>
    </row>
    <row r="3" spans="1:36" ht="9" customHeight="1" thickBot="1">
      <c r="A3" s="3"/>
      <c r="AH3" s="48"/>
      <c r="AI3" s="48"/>
      <c r="AJ3" s="48"/>
    </row>
    <row r="4" spans="1:36" s="5" customFormat="1" ht="18" customHeight="1" thickTop="1" thickBot="1">
      <c r="A4" s="519"/>
      <c r="B4" s="520" t="s">
        <v>368</v>
      </c>
      <c r="C4" s="520" t="s">
        <v>369</v>
      </c>
      <c r="D4" s="520" t="s">
        <v>360</v>
      </c>
      <c r="E4" s="16"/>
      <c r="G4" s="332"/>
      <c r="H4" s="92"/>
      <c r="I4" s="92"/>
      <c r="J4" s="92"/>
      <c r="K4" s="92"/>
      <c r="L4" s="92"/>
      <c r="M4" s="35"/>
    </row>
    <row r="5" spans="1:36" s="5" customFormat="1" ht="16.5" customHeight="1" thickTop="1">
      <c r="A5" s="166" t="s">
        <v>203</v>
      </c>
      <c r="B5" s="261">
        <v>7.23</v>
      </c>
      <c r="C5" s="168">
        <v>7.21</v>
      </c>
      <c r="D5" s="168">
        <v>7.26</v>
      </c>
      <c r="E5" s="243"/>
      <c r="G5" s="332"/>
      <c r="H5" s="92"/>
      <c r="I5" s="92"/>
      <c r="J5" s="92"/>
      <c r="K5" s="92"/>
      <c r="L5" s="92"/>
      <c r="M5" s="35"/>
    </row>
    <row r="6" spans="1:36" s="5" customFormat="1" ht="16.5" customHeight="1">
      <c r="A6" s="165" t="s">
        <v>128</v>
      </c>
      <c r="B6" s="169">
        <v>3.52</v>
      </c>
      <c r="C6" s="169">
        <v>3.45</v>
      </c>
      <c r="D6" s="169">
        <v>3.45</v>
      </c>
      <c r="E6" s="16"/>
      <c r="F6" s="92"/>
      <c r="G6" s="332"/>
      <c r="H6" s="92"/>
      <c r="I6" s="92"/>
      <c r="J6" s="92"/>
      <c r="K6" s="92"/>
      <c r="L6" s="92"/>
      <c r="M6" s="35"/>
    </row>
    <row r="7" spans="1:36" s="5" customFormat="1" ht="16.5" customHeight="1">
      <c r="A7" s="165" t="s">
        <v>114</v>
      </c>
      <c r="B7" s="169"/>
      <c r="C7" s="169"/>
      <c r="D7" s="169"/>
      <c r="E7" s="16"/>
      <c r="F7" s="92"/>
      <c r="G7" s="332"/>
      <c r="H7" s="92"/>
      <c r="I7" s="92"/>
      <c r="J7" s="92"/>
      <c r="K7" s="92"/>
      <c r="L7" s="92"/>
      <c r="M7" s="35"/>
    </row>
    <row r="8" spans="1:36" s="149" customFormat="1" ht="16.5" customHeight="1">
      <c r="A8" s="165" t="s">
        <v>66</v>
      </c>
      <c r="B8" s="291">
        <v>10.57</v>
      </c>
      <c r="C8" s="291">
        <v>10.55</v>
      </c>
      <c r="D8" s="291">
        <v>10.54</v>
      </c>
      <c r="E8" s="16"/>
      <c r="F8" s="92"/>
      <c r="G8" s="333"/>
      <c r="H8" s="92"/>
      <c r="I8" s="92"/>
      <c r="J8" s="92"/>
      <c r="K8" s="148"/>
      <c r="L8" s="148"/>
      <c r="M8" s="151"/>
    </row>
    <row r="9" spans="1:36" s="5" customFormat="1" ht="16.5" customHeight="1">
      <c r="A9" s="165" t="s">
        <v>115</v>
      </c>
      <c r="B9" s="169">
        <v>4.71</v>
      </c>
      <c r="C9" s="169">
        <v>4.71</v>
      </c>
      <c r="D9" s="169">
        <v>4.71</v>
      </c>
      <c r="E9" s="16"/>
      <c r="F9" s="92"/>
      <c r="G9" s="332"/>
      <c r="H9" s="92"/>
      <c r="I9" s="92"/>
      <c r="J9" s="92"/>
      <c r="K9" s="92"/>
      <c r="L9" s="92"/>
      <c r="M9" s="35"/>
    </row>
    <row r="10" spans="1:36" s="5" customFormat="1" ht="16.5" customHeight="1">
      <c r="A10" s="165" t="s">
        <v>116</v>
      </c>
      <c r="B10" s="169">
        <v>1</v>
      </c>
      <c r="C10" s="169">
        <v>1</v>
      </c>
      <c r="D10" s="169">
        <v>1</v>
      </c>
      <c r="E10" s="16"/>
      <c r="F10" s="92"/>
      <c r="G10" s="332"/>
      <c r="H10" s="92"/>
      <c r="I10" s="92"/>
      <c r="J10" s="92"/>
      <c r="K10" s="92"/>
      <c r="L10" s="92"/>
      <c r="M10" s="35"/>
    </row>
    <row r="11" spans="1:36" s="5" customFormat="1" ht="16.5" customHeight="1" thickBot="1">
      <c r="A11" s="526" t="s">
        <v>117</v>
      </c>
      <c r="B11" s="524">
        <v>0</v>
      </c>
      <c r="C11" s="524">
        <v>0</v>
      </c>
      <c r="D11" s="524">
        <v>0</v>
      </c>
      <c r="E11" s="16"/>
      <c r="F11" s="92"/>
      <c r="G11" s="332"/>
      <c r="H11" s="92"/>
      <c r="I11" s="92"/>
      <c r="J11" s="92"/>
      <c r="K11" s="92"/>
      <c r="L11" s="92"/>
      <c r="M11" s="35"/>
    </row>
    <row r="12" spans="1:36" s="5" customFormat="1" ht="16.5" customHeight="1" thickTop="1">
      <c r="A12" s="525" t="s">
        <v>166</v>
      </c>
      <c r="B12" s="523">
        <v>6.9</v>
      </c>
      <c r="C12" s="523">
        <v>6.86</v>
      </c>
      <c r="D12" s="523">
        <v>6.8</v>
      </c>
      <c r="E12" s="218" t="s">
        <v>131</v>
      </c>
      <c r="F12" s="118"/>
      <c r="G12" s="124" t="s">
        <v>325</v>
      </c>
      <c r="H12" s="92"/>
      <c r="I12" s="92"/>
      <c r="J12" s="92"/>
      <c r="K12" s="92"/>
      <c r="L12" s="92"/>
      <c r="M12" s="92"/>
      <c r="N12" s="35"/>
    </row>
    <row r="13" spans="1:36" s="5" customFormat="1" ht="16.5" customHeight="1">
      <c r="A13" s="165" t="s">
        <v>128</v>
      </c>
      <c r="B13" s="169">
        <v>7.38</v>
      </c>
      <c r="C13" s="169">
        <v>7.32</v>
      </c>
      <c r="D13" s="169">
        <v>7.34</v>
      </c>
      <c r="E13" s="244"/>
      <c r="F13" s="92"/>
      <c r="H13" s="92"/>
      <c r="I13" s="92"/>
      <c r="J13" s="92"/>
      <c r="K13" s="92"/>
      <c r="L13" s="92"/>
      <c r="M13" s="92"/>
      <c r="N13" s="35"/>
    </row>
    <row r="14" spans="1:36" s="5" customFormat="1" ht="16.5" customHeight="1">
      <c r="A14" s="165" t="s">
        <v>114</v>
      </c>
      <c r="B14" s="169">
        <v>0</v>
      </c>
      <c r="C14" s="169">
        <v>0</v>
      </c>
      <c r="D14" s="169">
        <v>0</v>
      </c>
      <c r="E14" s="244"/>
      <c r="F14" s="92"/>
      <c r="G14" s="334"/>
      <c r="H14" s="92"/>
      <c r="I14" s="92"/>
      <c r="J14" s="92"/>
      <c r="K14" s="92"/>
      <c r="L14" s="92"/>
      <c r="M14" s="92"/>
      <c r="N14" s="35"/>
    </row>
    <row r="15" spans="1:36" s="149" customFormat="1" ht="16.5" customHeight="1">
      <c r="A15" s="165" t="s">
        <v>66</v>
      </c>
      <c r="B15" s="169">
        <v>7.19</v>
      </c>
      <c r="C15" s="169">
        <v>7.17</v>
      </c>
      <c r="D15" s="169">
        <v>7.05</v>
      </c>
      <c r="E15" s="272"/>
      <c r="F15" s="92"/>
      <c r="G15" s="335"/>
      <c r="H15" s="92"/>
      <c r="I15" s="92"/>
      <c r="J15" s="92"/>
      <c r="K15" s="148"/>
      <c r="L15" s="148"/>
      <c r="M15" s="148"/>
      <c r="N15" s="151"/>
    </row>
    <row r="16" spans="1:36" s="149" customFormat="1" ht="16.5" customHeight="1">
      <c r="A16" s="165" t="s">
        <v>115</v>
      </c>
      <c r="B16" s="169">
        <v>4.49</v>
      </c>
      <c r="C16" s="169">
        <v>4.4000000000000004</v>
      </c>
      <c r="D16" s="169">
        <v>4.32</v>
      </c>
      <c r="E16" s="244"/>
      <c r="F16" s="92"/>
      <c r="G16" s="335"/>
      <c r="H16" s="92"/>
      <c r="I16" s="92"/>
      <c r="J16" s="92"/>
      <c r="K16" s="148"/>
      <c r="L16" s="148"/>
      <c r="M16" s="148"/>
      <c r="N16" s="151"/>
    </row>
    <row r="17" spans="1:16" s="149" customFormat="1" ht="16.5" customHeight="1">
      <c r="A17" s="165" t="s">
        <v>116</v>
      </c>
      <c r="B17" s="169">
        <v>5.75</v>
      </c>
      <c r="C17" s="169">
        <v>5.67</v>
      </c>
      <c r="D17" s="169">
        <v>5.59</v>
      </c>
      <c r="E17" s="245"/>
      <c r="F17" s="92"/>
      <c r="G17" s="335"/>
      <c r="H17" s="92"/>
      <c r="I17" s="92"/>
      <c r="J17" s="92"/>
      <c r="K17" s="148"/>
      <c r="L17" s="148"/>
      <c r="M17" s="148"/>
      <c r="N17" s="151"/>
    </row>
    <row r="18" spans="1:16" s="149" customFormat="1" ht="16.5" customHeight="1" thickBot="1">
      <c r="A18" s="526" t="s">
        <v>117</v>
      </c>
      <c r="B18" s="524">
        <v>1.1200000000000001</v>
      </c>
      <c r="C18" s="524">
        <v>1.075</v>
      </c>
      <c r="D18" s="524">
        <v>1.046</v>
      </c>
      <c r="E18" s="245"/>
      <c r="F18" s="92"/>
      <c r="G18" s="335"/>
      <c r="H18" s="92"/>
      <c r="I18" s="92"/>
      <c r="J18" s="92"/>
      <c r="K18" s="148"/>
      <c r="L18" s="148"/>
      <c r="M18" s="148"/>
      <c r="N18" s="151"/>
    </row>
    <row r="19" spans="1:16" s="5" customFormat="1" ht="29.25" thickTop="1">
      <c r="A19" s="525" t="s">
        <v>310</v>
      </c>
      <c r="B19" s="527">
        <v>29.63</v>
      </c>
      <c r="C19" s="527">
        <v>29.39</v>
      </c>
      <c r="D19" s="527">
        <v>29.35</v>
      </c>
      <c r="E19" s="221" t="s">
        <v>131</v>
      </c>
      <c r="F19" s="154"/>
      <c r="G19" s="451" t="s">
        <v>326</v>
      </c>
      <c r="H19" s="92"/>
      <c r="I19" s="92"/>
      <c r="J19" s="92"/>
      <c r="K19" s="92"/>
      <c r="L19" s="92"/>
      <c r="M19" s="92"/>
      <c r="N19" s="35"/>
    </row>
    <row r="20" spans="1:16" s="5" customFormat="1" ht="16.5" customHeight="1">
      <c r="A20" s="165" t="s">
        <v>128</v>
      </c>
      <c r="B20" s="452">
        <v>24.64</v>
      </c>
      <c r="C20" s="452">
        <v>24.78</v>
      </c>
      <c r="D20" s="452">
        <v>24.18</v>
      </c>
      <c r="E20" s="244"/>
      <c r="F20" s="453"/>
      <c r="G20" s="453"/>
      <c r="I20" s="454"/>
      <c r="J20" s="92"/>
      <c r="K20" s="92"/>
      <c r="L20" s="92"/>
      <c r="M20" s="92"/>
      <c r="N20" s="92"/>
      <c r="O20" s="92"/>
      <c r="P20" s="35"/>
    </row>
    <row r="21" spans="1:16" s="5" customFormat="1" ht="16.5" customHeight="1">
      <c r="A21" s="165" t="s">
        <v>114</v>
      </c>
      <c r="B21" s="452">
        <v>0</v>
      </c>
      <c r="C21" s="452">
        <v>0</v>
      </c>
      <c r="D21" s="452">
        <v>0</v>
      </c>
      <c r="E21" s="244"/>
      <c r="F21" s="453"/>
      <c r="G21" s="453"/>
      <c r="I21" s="455"/>
      <c r="J21" s="92"/>
      <c r="K21" s="92"/>
      <c r="L21" s="92"/>
      <c r="M21" s="92"/>
      <c r="N21" s="92"/>
      <c r="O21" s="92"/>
      <c r="P21" s="35"/>
    </row>
    <row r="22" spans="1:16" s="158" customFormat="1" ht="16.5" customHeight="1">
      <c r="A22" s="165" t="s">
        <v>66</v>
      </c>
      <c r="B22" s="452">
        <v>35.380000000000003</v>
      </c>
      <c r="C22" s="452">
        <v>34.76</v>
      </c>
      <c r="D22" s="452">
        <v>34.93</v>
      </c>
      <c r="J22" s="92"/>
      <c r="K22" s="92"/>
      <c r="L22" s="92"/>
      <c r="M22" s="156"/>
      <c r="N22" s="156"/>
      <c r="O22" s="156"/>
      <c r="P22" s="157"/>
    </row>
    <row r="23" spans="1:16" s="5" customFormat="1" ht="16.5" customHeight="1">
      <c r="A23" s="165" t="s">
        <v>115</v>
      </c>
      <c r="B23" s="452">
        <v>20.03</v>
      </c>
      <c r="C23" s="452">
        <v>20</v>
      </c>
      <c r="D23" s="452">
        <v>20</v>
      </c>
      <c r="E23" s="244"/>
      <c r="F23" s="453"/>
      <c r="G23" s="453"/>
      <c r="I23" s="455"/>
      <c r="J23" s="92"/>
      <c r="K23" s="92"/>
      <c r="L23" s="92"/>
      <c r="M23" s="92"/>
      <c r="N23" s="92"/>
      <c r="O23" s="92"/>
      <c r="P23" s="35"/>
    </row>
    <row r="24" spans="1:16" s="5" customFormat="1" ht="16.5" customHeight="1">
      <c r="A24" s="165" t="s">
        <v>116</v>
      </c>
      <c r="B24" s="452">
        <v>26.09</v>
      </c>
      <c r="C24" s="452">
        <v>26.09</v>
      </c>
      <c r="D24" s="452">
        <v>26.09</v>
      </c>
      <c r="E24" s="244"/>
      <c r="F24" s="16"/>
      <c r="G24" s="16"/>
      <c r="I24" s="455"/>
      <c r="J24" s="92"/>
      <c r="K24" s="92"/>
      <c r="L24" s="92"/>
      <c r="M24" s="92"/>
      <c r="N24" s="92"/>
      <c r="O24" s="92"/>
      <c r="P24" s="35"/>
    </row>
    <row r="25" spans="1:16" s="5" customFormat="1" ht="16.5" customHeight="1" thickBot="1">
      <c r="A25" s="526" t="s">
        <v>117</v>
      </c>
      <c r="B25" s="528">
        <v>100</v>
      </c>
      <c r="C25" s="528">
        <v>100</v>
      </c>
      <c r="D25" s="528">
        <v>100</v>
      </c>
      <c r="E25" s="244"/>
      <c r="F25" s="16"/>
      <c r="G25" s="16"/>
      <c r="I25" s="455"/>
      <c r="J25" s="92"/>
      <c r="K25" s="92"/>
      <c r="L25" s="92"/>
      <c r="M25" s="92"/>
      <c r="N25" s="92"/>
      <c r="O25" s="92"/>
      <c r="P25" s="35"/>
    </row>
    <row r="26" spans="1:16" s="5" customFormat="1" ht="29.25" thickTop="1">
      <c r="A26" s="525" t="s">
        <v>172</v>
      </c>
      <c r="B26" s="523">
        <v>13.02</v>
      </c>
      <c r="C26" s="523">
        <v>12.87</v>
      </c>
      <c r="D26" s="523">
        <v>12.61</v>
      </c>
      <c r="E26" s="218"/>
      <c r="F26" s="118"/>
      <c r="G26" s="124"/>
      <c r="H26" s="92"/>
      <c r="I26" s="92"/>
      <c r="J26" s="92"/>
      <c r="K26" s="92"/>
      <c r="L26" s="92"/>
      <c r="M26" s="92"/>
      <c r="N26" s="35"/>
    </row>
    <row r="27" spans="1:16" s="5" customFormat="1" ht="16.5" customHeight="1">
      <c r="A27" s="165" t="s">
        <v>128</v>
      </c>
      <c r="B27" s="169">
        <v>8.6300000000000008</v>
      </c>
      <c r="C27" s="169">
        <v>8.6999999999999993</v>
      </c>
      <c r="D27" s="169">
        <v>8.15</v>
      </c>
      <c r="E27" s="244"/>
      <c r="H27" s="92"/>
      <c r="I27" s="92"/>
      <c r="J27" s="92"/>
      <c r="K27" s="92"/>
      <c r="L27" s="92"/>
      <c r="M27" s="92"/>
      <c r="N27" s="35"/>
    </row>
    <row r="28" spans="1:16" s="5" customFormat="1" ht="16.5" customHeight="1">
      <c r="A28" s="165" t="s">
        <v>114</v>
      </c>
      <c r="B28" s="169">
        <v>0</v>
      </c>
      <c r="C28" s="169">
        <v>0</v>
      </c>
      <c r="D28" s="169">
        <v>0</v>
      </c>
      <c r="E28" s="244"/>
      <c r="G28" s="334"/>
      <c r="H28" s="92"/>
      <c r="I28" s="92"/>
      <c r="J28" s="92"/>
      <c r="K28" s="92"/>
      <c r="L28" s="92"/>
      <c r="M28" s="92"/>
      <c r="N28" s="35"/>
    </row>
    <row r="29" spans="1:16" s="158" customFormat="1" ht="16.5" customHeight="1">
      <c r="A29" s="165" t="s">
        <v>66</v>
      </c>
      <c r="B29" s="169">
        <v>14.31</v>
      </c>
      <c r="C29" s="169">
        <v>13.95</v>
      </c>
      <c r="D29" s="169">
        <v>13.77</v>
      </c>
      <c r="E29" s="221" t="s">
        <v>131</v>
      </c>
      <c r="F29" s="154"/>
      <c r="G29" s="155" t="s">
        <v>327</v>
      </c>
      <c r="H29" s="92"/>
      <c r="I29" s="92"/>
      <c r="J29" s="92"/>
      <c r="K29" s="156"/>
      <c r="L29" s="156"/>
      <c r="M29" s="156"/>
      <c r="N29" s="157"/>
    </row>
    <row r="30" spans="1:16" s="5" customFormat="1" ht="16.5" customHeight="1">
      <c r="A30" s="165" t="s">
        <v>115</v>
      </c>
      <c r="B30" s="169">
        <v>20.03</v>
      </c>
      <c r="C30" s="169">
        <v>20</v>
      </c>
      <c r="D30" s="169">
        <v>20</v>
      </c>
      <c r="E30" s="244"/>
      <c r="G30" s="334"/>
      <c r="H30" s="92"/>
      <c r="I30" s="92"/>
      <c r="J30" s="92"/>
      <c r="K30" s="92"/>
      <c r="L30" s="92"/>
      <c r="M30" s="92"/>
      <c r="N30" s="35"/>
    </row>
    <row r="31" spans="1:16" s="5" customFormat="1" ht="16.5" customHeight="1">
      <c r="A31" s="165" t="s">
        <v>116</v>
      </c>
      <c r="B31" s="169">
        <v>8.6999999999999993</v>
      </c>
      <c r="C31" s="169">
        <v>8.6999999999999993</v>
      </c>
      <c r="D31" s="169">
        <v>8.6999999999999993</v>
      </c>
      <c r="E31" s="244"/>
      <c r="G31" s="334"/>
      <c r="H31" s="92"/>
      <c r="I31" s="92"/>
      <c r="J31" s="92"/>
      <c r="K31" s="92"/>
      <c r="L31" s="92"/>
      <c r="M31" s="92"/>
      <c r="N31" s="35"/>
    </row>
    <row r="32" spans="1:16" s="5" customFormat="1" ht="16.5" customHeight="1" thickBot="1">
      <c r="A32" s="526" t="s">
        <v>117</v>
      </c>
      <c r="B32" s="524">
        <v>44.96</v>
      </c>
      <c r="C32" s="524">
        <v>47.49</v>
      </c>
      <c r="D32" s="524">
        <v>49.26</v>
      </c>
      <c r="E32" s="244"/>
      <c r="G32" s="334"/>
      <c r="H32" s="92"/>
      <c r="I32" s="92"/>
      <c r="J32" s="92"/>
      <c r="K32" s="92"/>
      <c r="L32" s="92"/>
      <c r="M32" s="92"/>
      <c r="N32" s="35"/>
    </row>
    <row r="33" spans="1:14" s="5" customFormat="1" ht="16.5" customHeight="1" thickTop="1">
      <c r="A33" s="525" t="s">
        <v>167</v>
      </c>
      <c r="B33" s="523">
        <v>5.61</v>
      </c>
      <c r="C33" s="523">
        <v>5.59</v>
      </c>
      <c r="D33" s="523">
        <v>5.55</v>
      </c>
      <c r="E33" s="100"/>
      <c r="F33" s="85"/>
      <c r="G33" s="85"/>
      <c r="H33" s="92"/>
      <c r="I33" s="92"/>
      <c r="J33" s="92"/>
      <c r="K33" s="92"/>
      <c r="L33" s="92"/>
      <c r="M33" s="92"/>
      <c r="N33" s="35"/>
    </row>
    <row r="34" spans="1:14" s="5" customFormat="1" ht="16.5" customHeight="1">
      <c r="A34" s="165" t="s">
        <v>128</v>
      </c>
      <c r="B34" s="169">
        <v>3.83</v>
      </c>
      <c r="C34" s="169">
        <v>3.8</v>
      </c>
      <c r="D34" s="169">
        <v>3.84</v>
      </c>
      <c r="E34" s="268"/>
      <c r="F34" s="85"/>
      <c r="G34" s="85"/>
      <c r="H34" s="92"/>
      <c r="I34" s="92"/>
      <c r="J34" s="92"/>
      <c r="K34" s="92"/>
      <c r="L34" s="92"/>
      <c r="M34" s="92"/>
      <c r="N34" s="35"/>
    </row>
    <row r="35" spans="1:14" s="5" customFormat="1" ht="16.5" customHeight="1">
      <c r="A35" s="165" t="s">
        <v>114</v>
      </c>
      <c r="B35" s="169">
        <v>0</v>
      </c>
      <c r="C35" s="169">
        <v>0</v>
      </c>
      <c r="D35" s="169">
        <v>0</v>
      </c>
      <c r="E35" s="100"/>
      <c r="F35" s="85"/>
      <c r="G35" s="85"/>
      <c r="H35" s="92"/>
      <c r="I35" s="92"/>
      <c r="J35" s="92"/>
      <c r="K35" s="92"/>
      <c r="L35" s="92"/>
      <c r="M35" s="92"/>
      <c r="N35" s="35"/>
    </row>
    <row r="36" spans="1:14" s="149" customFormat="1" ht="16.5" customHeight="1">
      <c r="A36" s="165" t="s">
        <v>66</v>
      </c>
      <c r="B36" s="169">
        <v>7.19</v>
      </c>
      <c r="C36" s="169">
        <v>7.17</v>
      </c>
      <c r="D36" s="169">
        <v>7.05</v>
      </c>
      <c r="E36" s="245"/>
      <c r="G36" s="335"/>
      <c r="H36" s="92"/>
      <c r="I36" s="92"/>
      <c r="J36" s="92"/>
      <c r="K36" s="148"/>
      <c r="L36" s="148"/>
      <c r="M36" s="148"/>
      <c r="N36" s="151"/>
    </row>
    <row r="37" spans="1:14" s="149" customFormat="1" ht="16.5" customHeight="1">
      <c r="A37" s="165" t="s">
        <v>115</v>
      </c>
      <c r="B37" s="170">
        <v>4.49</v>
      </c>
      <c r="C37" s="170">
        <v>4.4000000000000004</v>
      </c>
      <c r="D37" s="170">
        <v>4.32</v>
      </c>
      <c r="E37" s="245"/>
      <c r="G37" s="335"/>
      <c r="H37" s="92"/>
      <c r="I37" s="92"/>
      <c r="J37" s="92"/>
      <c r="K37" s="148"/>
      <c r="L37" s="148"/>
      <c r="M37" s="148"/>
      <c r="N37" s="151"/>
    </row>
    <row r="38" spans="1:14" s="149" customFormat="1" ht="16.5" customHeight="1">
      <c r="A38" s="165" t="s">
        <v>116</v>
      </c>
      <c r="B38" s="169">
        <v>5.75</v>
      </c>
      <c r="C38" s="169">
        <v>5.67</v>
      </c>
      <c r="D38" s="169">
        <v>5.59</v>
      </c>
      <c r="E38" s="245"/>
      <c r="G38" s="335"/>
      <c r="H38" s="92"/>
      <c r="I38" s="92"/>
      <c r="J38" s="92"/>
      <c r="K38" s="148"/>
      <c r="L38" s="148"/>
      <c r="M38" s="148"/>
      <c r="N38" s="151"/>
    </row>
    <row r="39" spans="1:14" s="149" customFormat="1" ht="16.5" customHeight="1" thickBot="1">
      <c r="A39" s="526" t="s">
        <v>117</v>
      </c>
      <c r="B39" s="529">
        <v>1.1200000000000001</v>
      </c>
      <c r="C39" s="529">
        <v>1.075</v>
      </c>
      <c r="D39" s="529">
        <v>1.046</v>
      </c>
      <c r="E39" s="245"/>
      <c r="G39" s="335"/>
      <c r="H39" s="92"/>
      <c r="I39" s="92"/>
      <c r="J39" s="92"/>
      <c r="K39" s="148"/>
      <c r="L39" s="148"/>
      <c r="M39" s="148"/>
      <c r="N39" s="151"/>
    </row>
    <row r="40" spans="1:14" s="5" customFormat="1" ht="16.5" customHeight="1" thickTop="1">
      <c r="A40" s="525" t="s">
        <v>135</v>
      </c>
      <c r="B40" s="523">
        <v>26.26</v>
      </c>
      <c r="C40" s="523">
        <v>26.05</v>
      </c>
      <c r="D40" s="523">
        <v>25.62</v>
      </c>
      <c r="E40" s="218"/>
      <c r="F40" s="118"/>
      <c r="G40" s="124"/>
      <c r="H40" s="92"/>
      <c r="I40" s="92"/>
      <c r="J40" s="92"/>
      <c r="K40" s="92"/>
      <c r="L40" s="92"/>
      <c r="M40" s="92"/>
      <c r="N40" s="35"/>
    </row>
    <row r="41" spans="1:14" s="5" customFormat="1" ht="16.5" customHeight="1">
      <c r="A41" s="165" t="s">
        <v>128</v>
      </c>
      <c r="B41" s="169">
        <v>44.88</v>
      </c>
      <c r="C41" s="169">
        <v>45.04</v>
      </c>
      <c r="D41" s="169">
        <v>44.7</v>
      </c>
      <c r="E41" s="269"/>
      <c r="H41" s="92"/>
      <c r="I41" s="92"/>
      <c r="J41" s="92"/>
      <c r="K41" s="92"/>
      <c r="L41" s="92"/>
      <c r="M41" s="92"/>
      <c r="N41" s="35"/>
    </row>
    <row r="42" spans="1:14" s="5" customFormat="1" ht="16.5" customHeight="1">
      <c r="A42" s="165" t="s">
        <v>114</v>
      </c>
      <c r="B42" s="169">
        <v>0</v>
      </c>
      <c r="C42" s="169">
        <v>0</v>
      </c>
      <c r="D42" s="169">
        <v>0</v>
      </c>
      <c r="E42" s="244"/>
      <c r="G42" s="334"/>
      <c r="H42" s="92"/>
      <c r="I42" s="92"/>
      <c r="J42" s="92"/>
      <c r="K42" s="92"/>
      <c r="L42" s="92"/>
      <c r="M42" s="92"/>
      <c r="N42" s="35"/>
    </row>
    <row r="43" spans="1:14" s="158" customFormat="1" ht="16.5" customHeight="1">
      <c r="A43" s="165" t="s">
        <v>66</v>
      </c>
      <c r="B43" s="169">
        <v>14.31</v>
      </c>
      <c r="C43" s="169">
        <v>13.95</v>
      </c>
      <c r="D43" s="169">
        <v>13.77</v>
      </c>
      <c r="E43" s="244"/>
      <c r="F43" s="134"/>
      <c r="G43" s="336"/>
      <c r="H43" s="92"/>
      <c r="I43" s="92"/>
      <c r="J43" s="92"/>
      <c r="K43" s="156"/>
      <c r="L43" s="156"/>
      <c r="M43" s="156"/>
      <c r="N43" s="157"/>
    </row>
    <row r="44" spans="1:14" s="5" customFormat="1" ht="16.5" customHeight="1">
      <c r="A44" s="165" t="s">
        <v>115</v>
      </c>
      <c r="B44" s="170">
        <v>20.03</v>
      </c>
      <c r="C44" s="170">
        <v>20</v>
      </c>
      <c r="D44" s="170">
        <v>20</v>
      </c>
      <c r="E44" s="244"/>
      <c r="F44" s="134"/>
      <c r="G44" s="336"/>
      <c r="H44" s="92"/>
      <c r="I44" s="92"/>
      <c r="J44" s="92"/>
      <c r="K44" s="92"/>
      <c r="L44" s="92"/>
      <c r="M44" s="92"/>
      <c r="N44" s="35"/>
    </row>
    <row r="45" spans="1:14" s="5" customFormat="1" ht="16.5" customHeight="1">
      <c r="A45" s="165" t="s">
        <v>116</v>
      </c>
      <c r="B45" s="169">
        <v>8.6999999999999993</v>
      </c>
      <c r="C45" s="169">
        <v>8.6999999999999993</v>
      </c>
      <c r="D45" s="169">
        <v>8.6999999999999993</v>
      </c>
      <c r="E45" s="244"/>
      <c r="F45" s="134"/>
      <c r="G45" s="336"/>
      <c r="H45" s="92"/>
      <c r="I45" s="92"/>
      <c r="J45" s="92"/>
      <c r="K45" s="92"/>
      <c r="L45" s="92"/>
      <c r="M45" s="92"/>
      <c r="N45" s="35"/>
    </row>
    <row r="46" spans="1:14" s="5" customFormat="1" ht="16.5" customHeight="1" thickBot="1">
      <c r="A46" s="526" t="s">
        <v>117</v>
      </c>
      <c r="B46" s="529">
        <v>44.96</v>
      </c>
      <c r="C46" s="529">
        <v>47.49</v>
      </c>
      <c r="D46" s="529">
        <v>49.26</v>
      </c>
      <c r="E46" s="244"/>
      <c r="G46" s="334"/>
      <c r="H46" s="92"/>
      <c r="I46" s="92"/>
      <c r="J46" s="92"/>
      <c r="K46" s="92"/>
      <c r="L46" s="92"/>
      <c r="M46" s="92"/>
      <c r="N46" s="35"/>
    </row>
    <row r="47" spans="1:14" s="5" customFormat="1" ht="16.5" customHeight="1" thickTop="1">
      <c r="A47" s="525" t="s">
        <v>137</v>
      </c>
      <c r="B47" s="523">
        <v>84.42</v>
      </c>
      <c r="C47" s="523">
        <v>84.49</v>
      </c>
      <c r="D47" s="523">
        <v>84.9</v>
      </c>
      <c r="E47" s="218" t="s">
        <v>131</v>
      </c>
      <c r="F47" s="118"/>
      <c r="G47" s="124" t="s">
        <v>324</v>
      </c>
      <c r="H47" s="92"/>
      <c r="I47" s="92"/>
      <c r="J47" s="92"/>
      <c r="K47" s="92"/>
      <c r="L47" s="92"/>
      <c r="M47" s="92"/>
      <c r="N47" s="35"/>
    </row>
    <row r="48" spans="1:14" s="5" customFormat="1" ht="16.5" customHeight="1">
      <c r="A48" s="165" t="s">
        <v>128</v>
      </c>
      <c r="B48" s="169">
        <v>57.340465203085849</v>
      </c>
      <c r="C48" s="169">
        <v>57.23976837351249</v>
      </c>
      <c r="D48" s="169">
        <v>57.596723018432087</v>
      </c>
      <c r="E48" s="244"/>
      <c r="H48" s="92"/>
      <c r="I48" s="92"/>
      <c r="J48" s="92"/>
      <c r="K48" s="92"/>
      <c r="L48" s="92"/>
      <c r="M48" s="92"/>
      <c r="N48" s="35"/>
    </row>
    <row r="49" spans="1:37" s="5" customFormat="1" ht="16.5" customHeight="1">
      <c r="A49" s="165" t="s">
        <v>114</v>
      </c>
      <c r="B49" s="169">
        <v>0</v>
      </c>
      <c r="C49" s="169">
        <v>0</v>
      </c>
      <c r="D49" s="169">
        <v>0</v>
      </c>
      <c r="E49" s="244"/>
      <c r="G49" s="334"/>
      <c r="H49" s="92"/>
      <c r="I49" s="92"/>
      <c r="J49" s="92"/>
      <c r="K49" s="92"/>
      <c r="L49" s="92"/>
      <c r="M49" s="92"/>
      <c r="N49" s="35"/>
    </row>
    <row r="50" spans="1:37" s="158" customFormat="1" ht="16.5" customHeight="1">
      <c r="A50" s="165" t="s">
        <v>66</v>
      </c>
      <c r="B50" s="169">
        <v>100</v>
      </c>
      <c r="C50" s="169">
        <v>100</v>
      </c>
      <c r="D50" s="169">
        <v>100</v>
      </c>
      <c r="E50" s="244"/>
      <c r="F50" s="134"/>
      <c r="G50" s="336"/>
      <c r="H50" s="92"/>
      <c r="I50" s="92"/>
      <c r="J50" s="92"/>
      <c r="K50" s="156"/>
      <c r="L50" s="156"/>
      <c r="M50" s="156"/>
      <c r="N50" s="157"/>
    </row>
    <row r="51" spans="1:37" s="5" customFormat="1" ht="16.5" customHeight="1">
      <c r="A51" s="165" t="s">
        <v>115</v>
      </c>
      <c r="B51" s="169">
        <v>100</v>
      </c>
      <c r="C51" s="169">
        <v>100</v>
      </c>
      <c r="D51" s="169">
        <v>100</v>
      </c>
      <c r="E51" s="244"/>
      <c r="F51" s="134"/>
      <c r="G51" s="336"/>
      <c r="H51" s="92"/>
      <c r="I51" s="92"/>
      <c r="J51" s="92"/>
      <c r="K51" s="92"/>
      <c r="L51" s="92"/>
      <c r="M51" s="92"/>
      <c r="N51" s="35"/>
    </row>
    <row r="52" spans="1:37" s="5" customFormat="1" ht="16.5" customHeight="1">
      <c r="A52" s="165" t="s">
        <v>116</v>
      </c>
      <c r="B52" s="169">
        <v>100</v>
      </c>
      <c r="C52" s="169">
        <v>100</v>
      </c>
      <c r="D52" s="169">
        <v>100</v>
      </c>
      <c r="E52" s="244"/>
      <c r="F52" s="134"/>
      <c r="G52" s="336"/>
      <c r="H52" s="92"/>
      <c r="I52" s="92"/>
      <c r="J52" s="92"/>
      <c r="K52" s="92"/>
      <c r="L52" s="92"/>
      <c r="M52" s="92"/>
      <c r="N52" s="35"/>
    </row>
    <row r="53" spans="1:37" s="5" customFormat="1" ht="16.5" customHeight="1" thickBot="1">
      <c r="A53" s="526" t="s">
        <v>117</v>
      </c>
      <c r="B53" s="529">
        <v>100</v>
      </c>
      <c r="C53" s="529">
        <v>100</v>
      </c>
      <c r="D53" s="529">
        <v>100</v>
      </c>
      <c r="E53" s="244"/>
      <c r="G53" s="334"/>
      <c r="H53" s="92"/>
      <c r="I53" s="92"/>
      <c r="J53" s="92"/>
      <c r="K53" s="92"/>
      <c r="L53" s="92"/>
      <c r="M53" s="92"/>
      <c r="N53" s="35"/>
    </row>
    <row r="54" spans="1:37" s="5" customFormat="1" ht="16.5" customHeight="1" thickTop="1">
      <c r="A54" s="525" t="s">
        <v>136</v>
      </c>
      <c r="B54" s="523">
        <v>49.24</v>
      </c>
      <c r="C54" s="523">
        <v>48.95</v>
      </c>
      <c r="D54" s="523">
        <v>48.14</v>
      </c>
      <c r="E54" s="218"/>
      <c r="F54" s="118"/>
      <c r="G54" s="124"/>
      <c r="H54" s="92"/>
      <c r="I54" s="92"/>
      <c r="J54" s="92"/>
      <c r="K54" s="92"/>
      <c r="L54" s="92"/>
      <c r="M54" s="92"/>
      <c r="N54" s="35"/>
    </row>
    <row r="55" spans="1:37" s="5" customFormat="1" ht="16.5" customHeight="1">
      <c r="A55" s="165" t="s">
        <v>128</v>
      </c>
      <c r="B55" s="169">
        <v>100</v>
      </c>
      <c r="C55" s="169">
        <v>100</v>
      </c>
      <c r="D55" s="169">
        <v>100</v>
      </c>
      <c r="E55" s="218"/>
      <c r="F55" s="118"/>
      <c r="G55" s="124"/>
      <c r="H55" s="92"/>
      <c r="I55" s="92"/>
      <c r="J55" s="92"/>
      <c r="K55" s="92"/>
      <c r="L55" s="92"/>
      <c r="M55" s="92"/>
      <c r="N55" s="35"/>
    </row>
    <row r="56" spans="1:37" s="5" customFormat="1" ht="16.5" customHeight="1">
      <c r="A56" s="165" t="s">
        <v>114</v>
      </c>
      <c r="B56" s="169">
        <v>0</v>
      </c>
      <c r="C56" s="169">
        <v>0</v>
      </c>
      <c r="D56" s="169">
        <v>0</v>
      </c>
      <c r="E56" s="218"/>
      <c r="F56" s="118"/>
      <c r="G56" s="124"/>
      <c r="H56" s="92"/>
      <c r="I56" s="92"/>
      <c r="J56" s="92"/>
      <c r="K56" s="92"/>
      <c r="L56" s="92"/>
      <c r="M56" s="92"/>
      <c r="N56" s="35"/>
    </row>
    <row r="57" spans="1:37" s="158" customFormat="1" ht="16.5" customHeight="1">
      <c r="A57" s="165" t="s">
        <v>66</v>
      </c>
      <c r="B57" s="169">
        <v>0</v>
      </c>
      <c r="C57" s="169">
        <v>0</v>
      </c>
      <c r="D57" s="169">
        <v>0</v>
      </c>
      <c r="E57" s="218"/>
      <c r="F57" s="118"/>
      <c r="G57" s="124"/>
      <c r="H57" s="92"/>
      <c r="I57" s="92"/>
      <c r="J57" s="92"/>
      <c r="K57" s="156"/>
      <c r="L57" s="156"/>
      <c r="M57" s="156"/>
      <c r="N57" s="157"/>
    </row>
    <row r="58" spans="1:37" s="5" customFormat="1" ht="16.5" customHeight="1">
      <c r="A58" s="165" t="s">
        <v>115</v>
      </c>
      <c r="B58" s="169">
        <v>100</v>
      </c>
      <c r="C58" s="169">
        <v>100</v>
      </c>
      <c r="D58" s="169">
        <v>100</v>
      </c>
      <c r="E58" s="218"/>
      <c r="F58" s="118"/>
      <c r="G58" s="124"/>
      <c r="H58" s="92"/>
      <c r="I58" s="92"/>
      <c r="J58" s="92"/>
      <c r="K58" s="92"/>
      <c r="L58" s="92"/>
      <c r="M58" s="92"/>
      <c r="N58" s="35"/>
    </row>
    <row r="59" spans="1:37" s="5" customFormat="1" ht="16.5" customHeight="1">
      <c r="A59" s="165" t="s">
        <v>116</v>
      </c>
      <c r="B59" s="169">
        <v>100</v>
      </c>
      <c r="C59" s="169">
        <v>100</v>
      </c>
      <c r="D59" s="169">
        <v>100</v>
      </c>
      <c r="E59" s="218"/>
      <c r="F59" s="118"/>
      <c r="G59" s="124"/>
      <c r="H59" s="92"/>
      <c r="I59" s="92"/>
      <c r="J59" s="92"/>
      <c r="K59" s="92"/>
      <c r="L59" s="92"/>
      <c r="M59" s="92"/>
      <c r="N59" s="35"/>
    </row>
    <row r="60" spans="1:37" s="5" customFormat="1" ht="16.5" customHeight="1" thickBot="1">
      <c r="A60" s="526" t="s">
        <v>117</v>
      </c>
      <c r="B60" s="529">
        <v>0</v>
      </c>
      <c r="C60" s="529">
        <v>0</v>
      </c>
      <c r="D60" s="529">
        <v>0</v>
      </c>
      <c r="E60" s="218"/>
      <c r="F60" s="118"/>
      <c r="G60" s="124"/>
      <c r="H60" s="92"/>
      <c r="I60" s="92"/>
      <c r="J60" s="92"/>
      <c r="K60" s="92"/>
      <c r="L60" s="92"/>
      <c r="M60" s="92"/>
      <c r="N60" s="35"/>
    </row>
    <row r="61" spans="1:37" s="5" customFormat="1" ht="14.25" thickTop="1">
      <c r="A61" s="42"/>
      <c r="B61" s="39"/>
      <c r="C61" s="39"/>
      <c r="D61" s="39"/>
      <c r="E61" s="246"/>
      <c r="F61" s="39"/>
      <c r="G61" s="337"/>
      <c r="H61" s="92"/>
      <c r="I61" s="92"/>
      <c r="J61" s="92"/>
      <c r="K61" s="39"/>
      <c r="L61" s="39"/>
      <c r="M61" s="39"/>
      <c r="N61" s="39"/>
      <c r="O61" s="134"/>
      <c r="Y61" s="6"/>
      <c r="Z61" s="35"/>
    </row>
    <row r="62" spans="1:37" s="5" customFormat="1">
      <c r="A62" s="42"/>
      <c r="B62" s="39"/>
      <c r="C62" s="39"/>
      <c r="D62" s="39"/>
      <c r="E62" s="246"/>
      <c r="F62" s="39"/>
      <c r="G62" s="337"/>
      <c r="H62" s="92"/>
      <c r="I62" s="92"/>
      <c r="J62" s="92"/>
      <c r="K62" s="39"/>
      <c r="L62" s="39"/>
      <c r="M62" s="39"/>
      <c r="N62" s="39"/>
      <c r="O62" s="134"/>
      <c r="Y62" s="6"/>
      <c r="Z62" s="35"/>
    </row>
    <row r="63" spans="1:37" s="5" customFormat="1">
      <c r="A63" s="42"/>
      <c r="B63" s="39"/>
      <c r="C63" s="39"/>
      <c r="D63" s="39"/>
      <c r="E63" s="246"/>
      <c r="F63" s="39"/>
      <c r="G63" s="337"/>
      <c r="H63" s="92"/>
      <c r="I63" s="92"/>
      <c r="J63" s="92"/>
      <c r="K63" s="39"/>
      <c r="L63" s="39"/>
      <c r="M63" s="39"/>
      <c r="N63" s="39"/>
      <c r="O63" s="134"/>
      <c r="Y63" s="6"/>
      <c r="Z63" s="35"/>
    </row>
    <row r="64" spans="1:37">
      <c r="G64" s="337"/>
      <c r="T64" s="92"/>
      <c r="AK64" s="82"/>
    </row>
    <row r="65" spans="7:37">
      <c r="G65" s="337"/>
      <c r="T65" s="92"/>
      <c r="AK65" s="82"/>
    </row>
    <row r="66" spans="7:37">
      <c r="T66" s="92"/>
      <c r="AK66" s="82"/>
    </row>
    <row r="67" spans="7:37">
      <c r="T67" s="92"/>
      <c r="AK67" s="82"/>
    </row>
    <row r="68" spans="7:37">
      <c r="T68" s="92"/>
      <c r="AK68" s="82"/>
    </row>
    <row r="69" spans="7:37">
      <c r="T69" s="92"/>
      <c r="AK69" s="82"/>
    </row>
    <row r="70" spans="7:37">
      <c r="T70" s="92"/>
      <c r="AK70" s="82"/>
    </row>
    <row r="71" spans="7:37">
      <c r="T71" s="92"/>
      <c r="AK71" s="82"/>
    </row>
    <row r="72" spans="7:37">
      <c r="T72" s="92"/>
      <c r="AK72" s="82"/>
    </row>
    <row r="73" spans="7:37">
      <c r="T73" s="92"/>
      <c r="AK73" s="82"/>
    </row>
    <row r="74" spans="7:37">
      <c r="T74" s="92"/>
      <c r="AK74" s="82"/>
    </row>
    <row r="75" spans="7:37">
      <c r="T75" s="92"/>
      <c r="AK75" s="82"/>
    </row>
    <row r="76" spans="7:37">
      <c r="T76" s="92"/>
      <c r="AK76" s="82"/>
    </row>
    <row r="77" spans="7:37">
      <c r="T77" s="92"/>
      <c r="AK77" s="82"/>
    </row>
    <row r="78" spans="7:37">
      <c r="T78" s="92"/>
      <c r="AK78" s="82"/>
    </row>
    <row r="79" spans="7:37">
      <c r="T79" s="92"/>
      <c r="AK79" s="82"/>
    </row>
    <row r="80" spans="7:37">
      <c r="T80" s="92"/>
      <c r="AK80" s="82"/>
    </row>
    <row r="81" spans="20:37">
      <c r="T81" s="92"/>
      <c r="AK81" s="82"/>
    </row>
    <row r="82" spans="20:37">
      <c r="T82" s="92"/>
      <c r="AK82" s="82"/>
    </row>
    <row r="83" spans="20:37">
      <c r="T83" s="92"/>
      <c r="AK83" s="82"/>
    </row>
    <row r="84" spans="20:37">
      <c r="T84" s="92"/>
      <c r="AK84" s="82"/>
    </row>
    <row r="85" spans="20:37">
      <c r="T85" s="92"/>
      <c r="AK85" s="82"/>
    </row>
    <row r="86" spans="20:37">
      <c r="T86" s="92"/>
      <c r="AK86" s="82"/>
    </row>
    <row r="87" spans="20:37">
      <c r="T87" s="92"/>
      <c r="AK87" s="82"/>
    </row>
    <row r="88" spans="20:37">
      <c r="T88" s="92"/>
      <c r="AK88" s="82"/>
    </row>
    <row r="89" spans="20:37">
      <c r="T89" s="92"/>
      <c r="AK89" s="82"/>
    </row>
    <row r="90" spans="20:37">
      <c r="T90" s="92"/>
      <c r="AK90" s="82"/>
    </row>
    <row r="91" spans="20:37">
      <c r="T91" s="92"/>
      <c r="AK91" s="82"/>
    </row>
    <row r="92" spans="20:37">
      <c r="T92" s="92"/>
      <c r="AK92" s="82"/>
    </row>
    <row r="93" spans="20:37">
      <c r="T93" s="92"/>
      <c r="AK93" s="82"/>
    </row>
    <row r="94" spans="20:37">
      <c r="T94" s="92"/>
      <c r="AK94" s="82"/>
    </row>
    <row r="95" spans="20:37">
      <c r="T95" s="92"/>
      <c r="AK95" s="82"/>
    </row>
    <row r="96" spans="20:37">
      <c r="T96" s="92"/>
      <c r="AK96" s="82"/>
    </row>
    <row r="97" spans="20:37">
      <c r="T97" s="92"/>
      <c r="AK97" s="82"/>
    </row>
    <row r="98" spans="20:37">
      <c r="T98" s="92"/>
      <c r="AK98" s="82"/>
    </row>
    <row r="99" spans="20:37">
      <c r="T99" s="92"/>
      <c r="AK99" s="82"/>
    </row>
    <row r="100" spans="20:37">
      <c r="T100" s="92"/>
      <c r="AK100" s="82"/>
    </row>
    <row r="101" spans="20:37">
      <c r="T101" s="92"/>
      <c r="AK101" s="82"/>
    </row>
    <row r="102" spans="20:37">
      <c r="T102" s="92"/>
      <c r="AK102" s="82"/>
    </row>
    <row r="103" spans="20:37">
      <c r="T103" s="92"/>
      <c r="AK103" s="82"/>
    </row>
    <row r="104" spans="20:37">
      <c r="T104" s="92"/>
      <c r="AK104" s="82"/>
    </row>
    <row r="105" spans="20:37">
      <c r="T105" s="92"/>
      <c r="AK105" s="82"/>
    </row>
    <row r="106" spans="20:37">
      <c r="T106" s="92"/>
      <c r="AK106" s="82"/>
    </row>
    <row r="107" spans="20:37">
      <c r="T107" s="92"/>
      <c r="AK107" s="82"/>
    </row>
    <row r="108" spans="20:37">
      <c r="T108" s="92"/>
      <c r="AK108" s="82"/>
    </row>
    <row r="109" spans="20:37">
      <c r="T109" s="92"/>
      <c r="AK109" s="82"/>
    </row>
    <row r="110" spans="20:37">
      <c r="T110" s="92"/>
      <c r="AK110" s="82"/>
    </row>
    <row r="111" spans="20:37">
      <c r="T111" s="92"/>
      <c r="AK111" s="82"/>
    </row>
    <row r="112" spans="20:37">
      <c r="T112" s="92"/>
      <c r="AK112" s="82"/>
    </row>
    <row r="113" spans="20:37">
      <c r="T113" s="92"/>
      <c r="AK113" s="82"/>
    </row>
    <row r="114" spans="20:37">
      <c r="T114" s="92"/>
      <c r="AK114" s="82"/>
    </row>
    <row r="115" spans="20:37">
      <c r="T115" s="92"/>
      <c r="AK115" s="82"/>
    </row>
    <row r="116" spans="20:37">
      <c r="T116" s="92"/>
      <c r="AK116" s="82"/>
    </row>
    <row r="117" spans="20:37">
      <c r="T117" s="92"/>
      <c r="AK117" s="82"/>
    </row>
    <row r="118" spans="20:37">
      <c r="T118" s="92"/>
      <c r="AK118" s="82"/>
    </row>
    <row r="119" spans="20:37">
      <c r="T119" s="92"/>
      <c r="AK119" s="82"/>
    </row>
    <row r="120" spans="20:37">
      <c r="T120" s="92"/>
      <c r="AK120" s="82"/>
    </row>
    <row r="121" spans="20:37">
      <c r="T121" s="92"/>
      <c r="AK121" s="82"/>
    </row>
    <row r="122" spans="20:37">
      <c r="T122" s="92"/>
      <c r="AK122" s="82"/>
    </row>
    <row r="123" spans="20:37">
      <c r="T123" s="92"/>
      <c r="AK123" s="82"/>
    </row>
    <row r="124" spans="20:37">
      <c r="T124" s="92"/>
      <c r="AK124" s="82"/>
    </row>
    <row r="125" spans="20:37">
      <c r="T125" s="92"/>
      <c r="AK125" s="82"/>
    </row>
    <row r="126" spans="20:37">
      <c r="T126" s="92"/>
      <c r="AK126" s="82"/>
    </row>
    <row r="127" spans="20:37">
      <c r="T127" s="92"/>
      <c r="AK127" s="82"/>
    </row>
    <row r="128" spans="20:37">
      <c r="T128" s="92"/>
      <c r="AK128" s="82"/>
    </row>
    <row r="129" spans="20:37">
      <c r="T129" s="92"/>
      <c r="AK129" s="82"/>
    </row>
    <row r="130" spans="20:37">
      <c r="T130" s="92"/>
      <c r="AK130" s="82"/>
    </row>
    <row r="131" spans="20:37">
      <c r="T131" s="92"/>
      <c r="AK131" s="82"/>
    </row>
    <row r="132" spans="20:37">
      <c r="T132" s="92"/>
      <c r="AK132" s="82"/>
    </row>
    <row r="133" spans="20:37">
      <c r="T133" s="92"/>
      <c r="AK133" s="82"/>
    </row>
    <row r="134" spans="20:37">
      <c r="T134" s="92"/>
      <c r="AK134" s="82"/>
    </row>
    <row r="135" spans="20:37">
      <c r="T135" s="92"/>
      <c r="AK135" s="82"/>
    </row>
    <row r="136" spans="20:37">
      <c r="T136" s="92"/>
      <c r="AK136" s="82"/>
    </row>
    <row r="137" spans="20:37">
      <c r="AK137" s="82"/>
    </row>
    <row r="138" spans="20:37">
      <c r="AK138" s="82"/>
    </row>
    <row r="139" spans="20:37">
      <c r="AK139" s="82"/>
    </row>
    <row r="140" spans="20:37">
      <c r="AK140" s="82"/>
    </row>
    <row r="141" spans="20:37">
      <c r="AK141" s="82"/>
    </row>
    <row r="142" spans="20:37">
      <c r="AK142" s="82"/>
    </row>
    <row r="143" spans="20:37">
      <c r="AK143" s="82"/>
    </row>
    <row r="144" spans="20:37">
      <c r="AK144" s="82"/>
    </row>
    <row r="145" spans="37:37">
      <c r="AK145" s="82"/>
    </row>
    <row r="146" spans="37:37">
      <c r="AK146" s="82"/>
    </row>
    <row r="147" spans="37:37">
      <c r="AK147" s="82"/>
    </row>
    <row r="148" spans="37:37">
      <c r="AK148" s="82"/>
    </row>
    <row r="149" spans="37:37">
      <c r="AK149" s="82"/>
    </row>
    <row r="150" spans="37:37">
      <c r="AK150" s="82"/>
    </row>
    <row r="151" spans="37:37">
      <c r="AK151" s="82"/>
    </row>
    <row r="152" spans="37:37">
      <c r="AK152" s="82"/>
    </row>
    <row r="153" spans="37:37">
      <c r="AK153" s="82"/>
    </row>
    <row r="154" spans="37:37">
      <c r="AK154" s="82"/>
    </row>
    <row r="155" spans="37:37">
      <c r="AK155" s="82"/>
    </row>
    <row r="156" spans="37:37">
      <c r="AK156" s="82"/>
    </row>
    <row r="157" spans="37:37">
      <c r="AK157" s="82"/>
    </row>
    <row r="158" spans="37:37">
      <c r="AK158" s="82"/>
    </row>
    <row r="159" spans="37:37">
      <c r="AK159" s="82"/>
    </row>
    <row r="160" spans="37:37">
      <c r="AK160" s="82"/>
    </row>
    <row r="161" spans="37:37">
      <c r="AK161" s="82"/>
    </row>
    <row r="162" spans="37:37">
      <c r="AK162" s="82"/>
    </row>
    <row r="163" spans="37:37">
      <c r="AK163" s="82"/>
    </row>
    <row r="164" spans="37:37">
      <c r="AK164" s="82"/>
    </row>
    <row r="165" spans="37:37">
      <c r="AK165" s="82"/>
    </row>
    <row r="166" spans="37:37">
      <c r="AK166" s="82"/>
    </row>
    <row r="167" spans="37:37">
      <c r="AK167" s="82"/>
    </row>
    <row r="168" spans="37:37">
      <c r="AK168" s="82"/>
    </row>
    <row r="169" spans="37:37">
      <c r="AK169" s="82"/>
    </row>
    <row r="170" spans="37:37">
      <c r="AK170" s="82"/>
    </row>
    <row r="171" spans="37:37">
      <c r="AK171" s="82"/>
    </row>
    <row r="172" spans="37:37">
      <c r="AK172" s="82"/>
    </row>
    <row r="173" spans="37:37">
      <c r="AK173" s="82"/>
    </row>
    <row r="174" spans="37:37">
      <c r="AK174" s="82"/>
    </row>
    <row r="175" spans="37:37">
      <c r="AK175" s="82"/>
    </row>
    <row r="176" spans="37:37">
      <c r="AK176" s="82"/>
    </row>
    <row r="177" spans="37:37">
      <c r="AK177" s="82"/>
    </row>
    <row r="178" spans="37:37">
      <c r="AK178" s="82"/>
    </row>
    <row r="179" spans="37:37">
      <c r="AK179" s="82"/>
    </row>
    <row r="180" spans="37:37">
      <c r="AK180" s="82"/>
    </row>
    <row r="181" spans="37:37">
      <c r="AK181" s="82"/>
    </row>
    <row r="182" spans="37:37">
      <c r="AK182" s="82"/>
    </row>
    <row r="183" spans="37:37">
      <c r="AK183" s="82"/>
    </row>
    <row r="184" spans="37:37">
      <c r="AK184" s="82"/>
    </row>
    <row r="185" spans="37:37">
      <c r="AK185" s="82"/>
    </row>
    <row r="186" spans="37:37">
      <c r="AK186" s="82"/>
    </row>
    <row r="187" spans="37:37">
      <c r="AK187" s="82"/>
    </row>
    <row r="188" spans="37:37">
      <c r="AK188" s="82"/>
    </row>
    <row r="189" spans="37:37">
      <c r="AK189" s="82"/>
    </row>
    <row r="190" spans="37:37">
      <c r="AK190" s="82"/>
    </row>
    <row r="191" spans="37:37">
      <c r="AK191" s="82"/>
    </row>
    <row r="192" spans="37:37">
      <c r="AK192" s="82"/>
    </row>
    <row r="193" spans="37:37">
      <c r="AK193" s="82"/>
    </row>
    <row r="194" spans="37:37">
      <c r="AK194" s="82"/>
    </row>
    <row r="195" spans="37:37">
      <c r="AK195" s="82"/>
    </row>
    <row r="196" spans="37:37">
      <c r="AK196" s="82"/>
    </row>
  </sheetData>
  <pageMargins left="0.70866141732283505" right="0.70866141732283505" top="0.23622047244094499" bottom="0.23622047244094499" header="0.31496062992126" footer="0.31496062992126"/>
  <pageSetup paperSize="9" scale="50" orientation="portrait" r:id="rId1"/>
  <headerFooter>
    <oddFooter>&amp;R4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M53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RowHeight="15"/>
  <cols>
    <col min="1" max="1" width="60.42578125" customWidth="1"/>
    <col min="2" max="2" width="12.42578125" style="275" customWidth="1"/>
    <col min="3" max="12" width="12.140625" style="275" customWidth="1"/>
    <col min="13" max="13" width="12.140625" style="188" customWidth="1"/>
    <col min="14" max="14" width="10.5703125" bestFit="1" customWidth="1"/>
  </cols>
  <sheetData>
    <row r="1" spans="1:13" s="175" customFormat="1" ht="9" customHeight="1"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188"/>
    </row>
    <row r="2" spans="1:13" s="119" customFormat="1" ht="17.25" customHeight="1">
      <c r="A2" s="503" t="s">
        <v>160</v>
      </c>
      <c r="B2" s="274"/>
      <c r="C2" s="274"/>
      <c r="D2" s="352"/>
      <c r="E2" s="284"/>
      <c r="F2" s="284"/>
      <c r="G2" s="284"/>
      <c r="H2" s="284"/>
      <c r="I2" s="284"/>
      <c r="J2" s="284"/>
      <c r="K2" s="284"/>
      <c r="L2" s="284"/>
      <c r="M2" s="121"/>
    </row>
    <row r="3" spans="1:13" ht="9" customHeight="1">
      <c r="A3" s="186"/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7"/>
    </row>
    <row r="4" spans="1:13" s="175" customFormat="1" ht="18" customHeight="1">
      <c r="A4" s="492"/>
      <c r="B4" s="521" t="s">
        <v>368</v>
      </c>
      <c r="C4" s="521" t="s">
        <v>369</v>
      </c>
      <c r="D4" s="521" t="s">
        <v>360</v>
      </c>
    </row>
    <row r="5" spans="1:13" s="190" customFormat="1" ht="16.5" customHeight="1">
      <c r="A5" s="189" t="s">
        <v>161</v>
      </c>
      <c r="B5" s="262">
        <v>2474.031213000002</v>
      </c>
      <c r="C5" s="262">
        <v>2506.8207849999999</v>
      </c>
      <c r="D5" s="262">
        <v>2545.6232250000003</v>
      </c>
    </row>
    <row r="6" spans="1:13" s="190" customFormat="1" ht="4.5" customHeight="1">
      <c r="A6" s="8"/>
      <c r="B6" s="191"/>
      <c r="C6" s="191"/>
      <c r="D6" s="191"/>
    </row>
    <row r="7" spans="1:13" s="190" customFormat="1" ht="16.5" customHeight="1">
      <c r="A7" s="91" t="s">
        <v>144</v>
      </c>
      <c r="B7" s="192">
        <v>100</v>
      </c>
      <c r="C7" s="192">
        <v>100</v>
      </c>
      <c r="D7" s="192">
        <v>100</v>
      </c>
    </row>
    <row r="8" spans="1:13" s="190" customFormat="1" ht="16.5" customHeight="1">
      <c r="A8" s="185" t="s">
        <v>3</v>
      </c>
      <c r="B8" s="191"/>
      <c r="C8" s="191"/>
      <c r="D8" s="191"/>
    </row>
    <row r="9" spans="1:13" s="190" customFormat="1" ht="16.5" customHeight="1">
      <c r="A9" s="198" t="s">
        <v>168</v>
      </c>
      <c r="B9" s="193">
        <v>5.4669416977965994</v>
      </c>
      <c r="C9" s="193">
        <v>5.2069872238593238</v>
      </c>
      <c r="D9" s="193">
        <v>5.1637853830470144</v>
      </c>
    </row>
    <row r="10" spans="1:13" s="190" customFormat="1" ht="16.5" customHeight="1">
      <c r="A10" s="198" t="s">
        <v>145</v>
      </c>
      <c r="B10" s="193">
        <v>36.367760409496498</v>
      </c>
      <c r="C10" s="193">
        <v>35.89206493674417</v>
      </c>
      <c r="D10" s="193">
        <v>36.82566747480864</v>
      </c>
    </row>
    <row r="11" spans="1:13" s="190" customFormat="1" ht="16.5" customHeight="1">
      <c r="A11" s="198" t="s">
        <v>316</v>
      </c>
      <c r="B11" s="193">
        <v>57.91209878320965</v>
      </c>
      <c r="C11" s="193">
        <v>58.626584349148047</v>
      </c>
      <c r="D11" s="193">
        <v>57.732950719759415</v>
      </c>
    </row>
    <row r="12" spans="1:13" s="190" customFormat="1" ht="16.5" customHeight="1">
      <c r="A12" s="198" t="s">
        <v>147</v>
      </c>
      <c r="B12" s="193">
        <v>0.2531991094972495</v>
      </c>
      <c r="C12" s="193">
        <v>0.27436349024846629</v>
      </c>
      <c r="D12" s="193">
        <v>0.27759642238493487</v>
      </c>
    </row>
    <row r="13" spans="1:13" s="190" customFormat="1" ht="28.5">
      <c r="A13" s="91" t="s">
        <v>148</v>
      </c>
      <c r="B13" s="192">
        <v>100</v>
      </c>
      <c r="C13" s="192">
        <v>100</v>
      </c>
      <c r="D13" s="192">
        <v>100.00000000000001</v>
      </c>
    </row>
    <row r="14" spans="1:13" s="190" customFormat="1" ht="16.5" customHeight="1">
      <c r="A14" s="185" t="s">
        <v>3</v>
      </c>
      <c r="B14" s="193"/>
      <c r="C14" s="193"/>
      <c r="D14" s="193"/>
    </row>
    <row r="15" spans="1:13" s="190" customFormat="1" ht="16.5" customHeight="1">
      <c r="A15" s="199" t="s">
        <v>45</v>
      </c>
      <c r="B15" s="193">
        <v>14.308047373855018</v>
      </c>
      <c r="C15" s="193">
        <v>13.945528140337323</v>
      </c>
      <c r="D15" s="193">
        <v>13.773557514584667</v>
      </c>
    </row>
    <row r="16" spans="1:13" s="190" customFormat="1" ht="16.5" customHeight="1">
      <c r="A16" s="199" t="s">
        <v>48</v>
      </c>
      <c r="B16" s="193">
        <v>37.671724556370819</v>
      </c>
      <c r="C16" s="193">
        <v>37.190371149727</v>
      </c>
      <c r="D16" s="193">
        <v>38.107167764389018</v>
      </c>
    </row>
    <row r="17" spans="1:4" s="190" customFormat="1" ht="16.5" customHeight="1">
      <c r="A17" s="199" t="s">
        <v>46</v>
      </c>
      <c r="B17" s="193">
        <v>48.020228069774156</v>
      </c>
      <c r="C17" s="193">
        <v>48.86410070993567</v>
      </c>
      <c r="D17" s="193">
        <v>48.119274721026329</v>
      </c>
    </row>
    <row r="18" spans="1:4" s="190" customFormat="1" ht="16.5" customHeight="1">
      <c r="A18" s="91" t="s">
        <v>149</v>
      </c>
      <c r="B18" s="192">
        <v>100.00000000000001</v>
      </c>
      <c r="C18" s="192">
        <v>100</v>
      </c>
      <c r="D18" s="192">
        <v>100</v>
      </c>
    </row>
    <row r="19" spans="1:4" s="190" customFormat="1" ht="16.5" customHeight="1">
      <c r="A19" s="185" t="s">
        <v>3</v>
      </c>
      <c r="B19" s="193"/>
      <c r="C19" s="193"/>
      <c r="D19" s="193"/>
    </row>
    <row r="20" spans="1:4" s="190" customFormat="1" ht="16.5" customHeight="1">
      <c r="A20" s="199" t="s">
        <v>45</v>
      </c>
      <c r="B20" s="230">
        <v>5.5439802165503256</v>
      </c>
      <c r="C20" s="230">
        <v>5.2961560632664062</v>
      </c>
      <c r="D20" s="230">
        <v>5.256821264270167</v>
      </c>
    </row>
    <row r="21" spans="1:4" s="190" customFormat="1" ht="16.5" customHeight="1">
      <c r="A21" s="199" t="s">
        <v>48</v>
      </c>
      <c r="B21" s="230">
        <v>36.543921000240026</v>
      </c>
      <c r="C21" s="230">
        <v>36.077259587585552</v>
      </c>
      <c r="D21" s="230">
        <v>37.010228015970426</v>
      </c>
    </row>
    <row r="22" spans="1:4" s="190" customFormat="1" ht="16.5" customHeight="1">
      <c r="A22" s="199" t="s">
        <v>46</v>
      </c>
      <c r="B22" s="230">
        <v>57.912098783209665</v>
      </c>
      <c r="C22" s="230">
        <v>58.626584349148047</v>
      </c>
      <c r="D22" s="230">
        <v>57.732950719759415</v>
      </c>
    </row>
    <row r="23" spans="1:4" s="167" customFormat="1" ht="16.5" customHeight="1">
      <c r="A23" s="189" t="s">
        <v>162</v>
      </c>
      <c r="B23" s="192">
        <v>100</v>
      </c>
      <c r="C23" s="192">
        <v>100</v>
      </c>
      <c r="D23" s="192">
        <v>100</v>
      </c>
    </row>
    <row r="24" spans="1:4" s="167" customFormat="1" ht="16.5" customHeight="1">
      <c r="A24" s="185" t="s">
        <v>3</v>
      </c>
      <c r="B24" s="194"/>
      <c r="C24" s="194"/>
      <c r="D24" s="194"/>
    </row>
    <row r="25" spans="1:4" s="167" customFormat="1" ht="16.5" customHeight="1">
      <c r="A25" s="198" t="s">
        <v>139</v>
      </c>
      <c r="B25" s="296">
        <v>10.293472454997501</v>
      </c>
      <c r="C25" s="296">
        <v>22.8</v>
      </c>
      <c r="D25" s="296">
        <v>23.203467001680899</v>
      </c>
    </row>
    <row r="26" spans="1:4" s="195" customFormat="1" ht="16.5" customHeight="1">
      <c r="A26" s="198" t="s">
        <v>151</v>
      </c>
      <c r="B26" s="296">
        <v>21.5272954986056</v>
      </c>
      <c r="C26" s="296">
        <v>14</v>
      </c>
      <c r="D26" s="296">
        <v>15.274730375701999</v>
      </c>
    </row>
    <row r="27" spans="1:4" s="195" customFormat="1" ht="16.5" customHeight="1">
      <c r="A27" s="198" t="s">
        <v>152</v>
      </c>
      <c r="B27" s="296">
        <v>31.9178848728492</v>
      </c>
      <c r="C27" s="296">
        <v>26.5</v>
      </c>
      <c r="D27" s="296">
        <v>26.059671772518499</v>
      </c>
    </row>
    <row r="28" spans="1:4" s="195" customFormat="1" ht="16.5" customHeight="1">
      <c r="A28" s="198" t="s">
        <v>153</v>
      </c>
      <c r="B28" s="296">
        <v>36.261347173547705</v>
      </c>
      <c r="C28" s="296">
        <v>36.700000000000003</v>
      </c>
      <c r="D28" s="296">
        <v>35.462130850098596</v>
      </c>
    </row>
    <row r="29" spans="1:4" s="167" customFormat="1" ht="16.5" customHeight="1">
      <c r="A29" s="189" t="s">
        <v>163</v>
      </c>
      <c r="B29" s="231">
        <v>2622.5674525097434</v>
      </c>
      <c r="C29" s="231">
        <v>2615.9801783157786</v>
      </c>
      <c r="D29" s="231">
        <v>2572.9836960565922</v>
      </c>
    </row>
    <row r="30" spans="1:4" s="167" customFormat="1" ht="16.5" customHeight="1">
      <c r="A30" s="198" t="s">
        <v>168</v>
      </c>
      <c r="B30" s="232">
        <v>147.57751174155169</v>
      </c>
      <c r="C30" s="232">
        <v>146.73759765947153</v>
      </c>
      <c r="D30" s="232">
        <v>152.22506945579218</v>
      </c>
    </row>
    <row r="31" spans="1:4" s="167" customFormat="1" ht="16.5" customHeight="1">
      <c r="A31" s="198" t="s">
        <v>145</v>
      </c>
      <c r="B31" s="232">
        <v>735.62605136567845</v>
      </c>
      <c r="C31" s="232">
        <v>703.62605136567845</v>
      </c>
      <c r="D31" s="232">
        <v>709.61711956671775</v>
      </c>
    </row>
    <row r="32" spans="1:4" s="167" customFormat="1" ht="16.5" customHeight="1">
      <c r="A32" s="198" t="s">
        <v>146</v>
      </c>
      <c r="B32" s="232">
        <v>4050.7518633146269</v>
      </c>
      <c r="C32" s="232">
        <v>4016.3477455125471</v>
      </c>
      <c r="D32" s="232">
        <v>3988.3477455125471</v>
      </c>
    </row>
    <row r="33" spans="1:13" s="167" customFormat="1" ht="16.5" customHeight="1">
      <c r="A33" s="198" t="s">
        <v>147</v>
      </c>
      <c r="B33" s="232">
        <v>431.80861495236837</v>
      </c>
      <c r="C33" s="232">
        <v>417.7495722833504</v>
      </c>
      <c r="D33" s="232">
        <v>436.25955801119039</v>
      </c>
    </row>
    <row r="34" spans="1:13" s="167" customFormat="1" ht="16.5" customHeight="1">
      <c r="A34" s="189" t="s">
        <v>164</v>
      </c>
      <c r="B34" s="290">
        <v>10.567213157539376</v>
      </c>
      <c r="C34" s="290">
        <v>10.5542770512624</v>
      </c>
      <c r="D34" s="290">
        <v>10.535228640209434</v>
      </c>
    </row>
    <row r="35" spans="1:13" s="167" customFormat="1" ht="16.5" customHeight="1">
      <c r="A35" s="198" t="s">
        <v>168</v>
      </c>
      <c r="B35" s="194">
        <v>9.2048510460523403</v>
      </c>
      <c r="C35" s="194">
        <v>9.0836748052058418</v>
      </c>
      <c r="D35" s="194">
        <v>8.9442221157999242</v>
      </c>
    </row>
    <row r="36" spans="1:13" s="167" customFormat="1" ht="16.5" customHeight="1">
      <c r="A36" s="198" t="s">
        <v>145</v>
      </c>
      <c r="B36" s="194">
        <v>10.40421602320667</v>
      </c>
      <c r="C36" s="194">
        <v>10.404216023206674</v>
      </c>
      <c r="D36" s="194">
        <v>10.3798732606126</v>
      </c>
    </row>
    <row r="37" spans="1:13" s="167" customFormat="1" ht="16.5" customHeight="1">
      <c r="A37" s="198" t="s">
        <v>146</v>
      </c>
      <c r="B37" s="194">
        <v>10.80385310606748</v>
      </c>
      <c r="C37" s="194">
        <v>10.782844083698564</v>
      </c>
      <c r="D37" s="194">
        <v>10.782844083698564</v>
      </c>
    </row>
    <row r="38" spans="1:13" s="167" customFormat="1" ht="16.5" customHeight="1">
      <c r="A38" s="198" t="s">
        <v>147</v>
      </c>
      <c r="B38" s="194">
        <v>9.2697318503086983</v>
      </c>
      <c r="C38" s="194">
        <v>9.2541873921621143</v>
      </c>
      <c r="D38" s="194">
        <v>9.2423862873005103</v>
      </c>
    </row>
    <row r="39" spans="1:13" s="167" customFormat="1" ht="9" customHeight="1">
      <c r="A39" s="196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7"/>
    </row>
    <row r="40" spans="1:13" s="167" customFormat="1" ht="36.6" customHeight="1">
      <c r="A40" s="492"/>
      <c r="B40" s="494" t="s">
        <v>370</v>
      </c>
      <c r="C40" s="492" t="s">
        <v>371</v>
      </c>
      <c r="D40" s="492" t="s">
        <v>372</v>
      </c>
    </row>
    <row r="41" spans="1:13" s="167" customFormat="1" ht="28.5">
      <c r="A41" s="189" t="s">
        <v>150</v>
      </c>
      <c r="B41" s="315">
        <v>9.5196937449856094</v>
      </c>
      <c r="C41" s="315">
        <v>9.6694586990525995</v>
      </c>
      <c r="D41" s="315">
        <v>9.3856220472255796</v>
      </c>
    </row>
    <row r="42" spans="1:13" s="167" customFormat="1" ht="16.5" customHeight="1">
      <c r="A42" s="198" t="s">
        <v>168</v>
      </c>
      <c r="B42" s="316">
        <v>8.4526703816780593</v>
      </c>
      <c r="C42" s="316">
        <v>8.6031514563106803</v>
      </c>
      <c r="D42" s="316">
        <v>8.3495587778459299</v>
      </c>
    </row>
    <row r="43" spans="1:13" s="167" customFormat="1" ht="16.5" customHeight="1">
      <c r="A43" s="198" t="s">
        <v>145</v>
      </c>
      <c r="B43" s="316">
        <v>9.7988</v>
      </c>
      <c r="C43" s="316" t="s">
        <v>373</v>
      </c>
      <c r="D43" s="316">
        <v>9.7988</v>
      </c>
    </row>
    <row r="44" spans="1:13" s="167" customFormat="1" ht="16.5" customHeight="1">
      <c r="A44" s="198" t="s">
        <v>146</v>
      </c>
      <c r="B44" s="316">
        <v>9.9671000000000003</v>
      </c>
      <c r="C44" s="316">
        <v>9.9671000000000003</v>
      </c>
      <c r="D44" s="316" t="s">
        <v>373</v>
      </c>
    </row>
    <row r="45" spans="1:13" s="167" customFormat="1">
      <c r="A45" s="196"/>
      <c r="B45" s="196"/>
      <c r="C45" s="196"/>
      <c r="D45" s="196"/>
    </row>
    <row r="46" spans="1:13" s="167" customFormat="1" ht="35.85" customHeight="1">
      <c r="A46" s="492"/>
      <c r="B46" s="494" t="s">
        <v>370</v>
      </c>
      <c r="C46" s="492" t="s">
        <v>371</v>
      </c>
      <c r="D46" s="492" t="s">
        <v>372</v>
      </c>
    </row>
    <row r="47" spans="1:13" s="167" customFormat="1" ht="28.5">
      <c r="A47" s="189" t="s">
        <v>173</v>
      </c>
      <c r="B47" s="292">
        <v>2111.2485047809241</v>
      </c>
      <c r="C47" s="292">
        <v>3149.8517283537403</v>
      </c>
      <c r="D47" s="292">
        <v>1181.4762603267304</v>
      </c>
    </row>
    <row r="48" spans="1:13" s="167" customFormat="1">
      <c r="A48" s="198" t="s">
        <v>168</v>
      </c>
      <c r="B48" s="293">
        <v>303.28978178433289</v>
      </c>
      <c r="C48" s="293">
        <v>322.70873786407765</v>
      </c>
      <c r="D48" s="293">
        <v>289.98365866541775</v>
      </c>
    </row>
    <row r="49" spans="1:13" s="167" customFormat="1">
      <c r="A49" s="198" t="s">
        <v>145</v>
      </c>
      <c r="B49" s="293">
        <v>1537</v>
      </c>
      <c r="C49" s="293" t="s">
        <v>332</v>
      </c>
      <c r="D49" s="293">
        <v>1537</v>
      </c>
    </row>
    <row r="50" spans="1:13">
      <c r="A50" s="198" t="s">
        <v>146</v>
      </c>
      <c r="B50" s="293">
        <v>3939</v>
      </c>
      <c r="C50" s="293">
        <v>3939</v>
      </c>
      <c r="D50" s="293">
        <v>0</v>
      </c>
      <c r="E50"/>
      <c r="F50"/>
      <c r="G50"/>
      <c r="H50"/>
      <c r="I50"/>
      <c r="J50"/>
      <c r="K50"/>
      <c r="L50"/>
      <c r="M50"/>
    </row>
    <row r="52" spans="1:13" ht="32.25" customHeight="1">
      <c r="A52" s="568" t="s">
        <v>331</v>
      </c>
      <c r="B52" s="568"/>
      <c r="C52" s="568"/>
      <c r="D52" s="568"/>
      <c r="E52" s="473"/>
      <c r="F52" s="473"/>
      <c r="G52" s="473"/>
      <c r="H52" s="473"/>
    </row>
    <row r="53" spans="1:13" ht="33" customHeight="1">
      <c r="A53" s="568"/>
      <c r="B53" s="568"/>
      <c r="C53" s="568"/>
      <c r="D53" s="568"/>
      <c r="E53" s="473"/>
      <c r="F53" s="473"/>
      <c r="G53" s="473"/>
      <c r="H53" s="473"/>
    </row>
  </sheetData>
  <mergeCells count="1">
    <mergeCell ref="A52:D53"/>
  </mergeCells>
  <pageMargins left="0.7" right="0" top="0.75" bottom="0.75" header="0.3" footer="0.3"/>
  <pageSetup paperSize="9" scale="69" orientation="landscape" r:id="rId1"/>
  <headerFooter>
    <oddFooter>&amp;R5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EA58"/>
  <sheetViews>
    <sheetView zoomScaleNormal="100" workbookViewId="0">
      <selection activeCell="E3" sqref="E3"/>
    </sheetView>
  </sheetViews>
  <sheetFormatPr defaultColWidth="9.140625" defaultRowHeight="16.5"/>
  <cols>
    <col min="1" max="1" width="25" style="352" customWidth="1"/>
    <col min="2" max="2" width="20" style="352" customWidth="1"/>
    <col min="3" max="3" width="19.42578125" style="352" customWidth="1"/>
    <col min="4" max="4" width="21" style="352" customWidth="1"/>
    <col min="5" max="5" width="18.5703125" style="352" customWidth="1"/>
    <col min="6" max="6" width="18.140625" style="352" customWidth="1"/>
    <col min="7" max="7" width="19.42578125" style="352" customWidth="1"/>
    <col min="8" max="8" width="10" style="352" customWidth="1"/>
    <col min="9" max="9" width="18.5703125" style="352" customWidth="1"/>
    <col min="10" max="10" width="19" style="352" customWidth="1"/>
    <col min="11" max="11" width="14" style="352" bestFit="1" customWidth="1"/>
    <col min="12" max="13" width="9.140625" style="352"/>
    <col min="14" max="14" width="20.42578125" style="352" bestFit="1" customWidth="1"/>
    <col min="15" max="16384" width="9.140625" style="352"/>
  </cols>
  <sheetData>
    <row r="1" spans="1:26" ht="9" customHeight="1">
      <c r="A1" s="456"/>
    </row>
    <row r="2" spans="1:26" ht="17.25" customHeight="1">
      <c r="A2" s="569" t="s">
        <v>182</v>
      </c>
      <c r="B2" s="569"/>
      <c r="C2" s="569"/>
      <c r="D2" s="569"/>
      <c r="E2" s="570" t="s">
        <v>367</v>
      </c>
      <c r="F2" s="570"/>
    </row>
    <row r="3" spans="1:26" ht="9" customHeight="1"/>
    <row r="4" spans="1:26" ht="16.5" customHeight="1">
      <c r="A4" s="493" t="s">
        <v>183</v>
      </c>
      <c r="B4" s="353"/>
      <c r="C4" s="353"/>
      <c r="D4" s="120"/>
      <c r="E4" s="353"/>
      <c r="F4" s="353"/>
    </row>
    <row r="5" spans="1:26" ht="36" customHeight="1">
      <c r="A5" s="492" t="s">
        <v>184</v>
      </c>
      <c r="B5" s="492" t="s">
        <v>185</v>
      </c>
      <c r="C5" s="492" t="s">
        <v>186</v>
      </c>
      <c r="D5" s="492" t="s">
        <v>187</v>
      </c>
      <c r="E5" s="492" t="s">
        <v>188</v>
      </c>
      <c r="F5" s="492" t="s">
        <v>189</v>
      </c>
      <c r="G5" s="492" t="s">
        <v>190</v>
      </c>
      <c r="H5" s="492" t="s">
        <v>191</v>
      </c>
      <c r="I5" s="492" t="s">
        <v>192</v>
      </c>
      <c r="J5" s="492" t="s">
        <v>193</v>
      </c>
      <c r="K5" s="492" t="s">
        <v>194</v>
      </c>
    </row>
    <row r="6" spans="1:26" ht="16.5" customHeight="1">
      <c r="A6" s="394">
        <v>45691</v>
      </c>
      <c r="B6" s="394">
        <v>45692</v>
      </c>
      <c r="C6" s="393" t="s">
        <v>361</v>
      </c>
      <c r="D6" s="393" t="s">
        <v>362</v>
      </c>
      <c r="E6" s="389">
        <v>5000000000</v>
      </c>
      <c r="F6" s="389">
        <v>17532000000</v>
      </c>
      <c r="G6" s="389">
        <v>5000000000</v>
      </c>
      <c r="H6" s="436">
        <v>92.04</v>
      </c>
      <c r="I6" s="390">
        <v>8.5782999999999998E-2</v>
      </c>
      <c r="J6" s="390">
        <v>8.6900000000000005E-2</v>
      </c>
      <c r="K6" s="394">
        <v>46055</v>
      </c>
      <c r="O6" s="285"/>
      <c r="P6" s="285"/>
      <c r="Q6" s="285"/>
      <c r="R6" s="285"/>
      <c r="S6" s="285"/>
      <c r="T6" s="285"/>
      <c r="U6" s="285"/>
      <c r="V6" s="285"/>
      <c r="W6" s="285"/>
      <c r="X6" s="285"/>
      <c r="Y6" s="285"/>
      <c r="Z6" s="285"/>
    </row>
    <row r="7" spans="1:26" ht="16.5" customHeight="1">
      <c r="A7" s="394">
        <v>45692</v>
      </c>
      <c r="B7" s="394">
        <v>45692</v>
      </c>
      <c r="C7" s="393" t="s">
        <v>361</v>
      </c>
      <c r="D7" s="393" t="s">
        <v>363</v>
      </c>
      <c r="E7" s="389">
        <v>1000000000</v>
      </c>
      <c r="F7" s="389">
        <v>400000000</v>
      </c>
      <c r="G7" s="389">
        <v>400000000</v>
      </c>
      <c r="H7" s="436">
        <v>92.04</v>
      </c>
      <c r="I7" s="390">
        <v>8.5782999999999998E-2</v>
      </c>
      <c r="J7" s="390">
        <v>8.5782999999999998E-2</v>
      </c>
      <c r="K7" s="394">
        <v>46055</v>
      </c>
      <c r="O7" s="285"/>
      <c r="P7" s="285"/>
      <c r="Q7" s="285"/>
      <c r="R7" s="285"/>
      <c r="S7" s="285"/>
      <c r="T7" s="285"/>
      <c r="U7" s="285"/>
      <c r="V7" s="285"/>
      <c r="W7" s="285"/>
      <c r="X7" s="285"/>
      <c r="Y7" s="285"/>
      <c r="Z7" s="285"/>
    </row>
    <row r="8" spans="1:26" ht="16.5" customHeight="1">
      <c r="A8" s="394">
        <v>45699</v>
      </c>
      <c r="B8" s="394">
        <v>45700</v>
      </c>
      <c r="C8" s="393" t="s">
        <v>349</v>
      </c>
      <c r="D8" s="393" t="s">
        <v>362</v>
      </c>
      <c r="E8" s="389">
        <v>30000000000</v>
      </c>
      <c r="F8" s="389">
        <v>55486000000</v>
      </c>
      <c r="G8" s="389">
        <v>30000000000</v>
      </c>
      <c r="H8" s="436">
        <v>98.42</v>
      </c>
      <c r="I8" s="390">
        <v>9.7988000000000006E-2</v>
      </c>
      <c r="J8" s="390">
        <v>9.8799999999999999E-2</v>
      </c>
      <c r="K8" s="394">
        <v>47237</v>
      </c>
      <c r="O8" s="285"/>
      <c r="P8" s="285"/>
      <c r="Q8" s="285"/>
      <c r="R8" s="285"/>
      <c r="S8" s="285"/>
      <c r="T8" s="285"/>
      <c r="U8" s="285"/>
      <c r="V8" s="285"/>
      <c r="W8" s="285"/>
      <c r="X8" s="285"/>
      <c r="Y8" s="285"/>
      <c r="Z8" s="285"/>
    </row>
    <row r="9" spans="1:26" ht="16.5" customHeight="1">
      <c r="A9" s="394">
        <v>45700</v>
      </c>
      <c r="B9" s="394">
        <v>45700</v>
      </c>
      <c r="C9" s="393" t="s">
        <v>349</v>
      </c>
      <c r="D9" s="393" t="s">
        <v>363</v>
      </c>
      <c r="E9" s="389">
        <v>6000000000</v>
      </c>
      <c r="F9" s="389">
        <v>5940000000</v>
      </c>
      <c r="G9" s="389">
        <v>5940000000</v>
      </c>
      <c r="H9" s="436">
        <v>98.42</v>
      </c>
      <c r="I9" s="390">
        <v>9.7988000000000006E-2</v>
      </c>
      <c r="J9" s="390">
        <v>9.7988000000000006E-2</v>
      </c>
      <c r="K9" s="394">
        <v>47237</v>
      </c>
      <c r="O9" s="285"/>
      <c r="P9" s="285"/>
      <c r="Q9" s="285"/>
      <c r="R9" s="285"/>
      <c r="S9" s="285"/>
      <c r="T9" s="285"/>
      <c r="U9" s="285"/>
      <c r="V9" s="285"/>
      <c r="W9" s="285"/>
      <c r="X9" s="285"/>
      <c r="Y9" s="285"/>
      <c r="Z9" s="285"/>
    </row>
    <row r="10" spans="1:26" ht="16.5" customHeight="1">
      <c r="A10" s="394">
        <v>45700</v>
      </c>
      <c r="B10" s="394">
        <v>45700</v>
      </c>
      <c r="C10" s="393" t="s">
        <v>349</v>
      </c>
      <c r="D10" s="393" t="s">
        <v>364</v>
      </c>
      <c r="E10" s="389"/>
      <c r="F10" s="389"/>
      <c r="G10" s="389">
        <v>1753000000</v>
      </c>
      <c r="H10" s="436">
        <v>98.42</v>
      </c>
      <c r="I10" s="390">
        <v>9.7988000000000006E-2</v>
      </c>
      <c r="J10" s="390"/>
      <c r="K10" s="394">
        <v>47237</v>
      </c>
      <c r="O10" s="285"/>
      <c r="P10" s="285"/>
      <c r="Q10" s="285"/>
      <c r="R10" s="285"/>
      <c r="S10" s="285"/>
      <c r="T10" s="285"/>
      <c r="U10" s="285"/>
      <c r="V10" s="285"/>
      <c r="W10" s="285"/>
      <c r="X10" s="285"/>
      <c r="Y10" s="285"/>
      <c r="Z10" s="285"/>
    </row>
    <row r="11" spans="1:26" ht="16.5" customHeight="1">
      <c r="A11" s="394">
        <v>45705</v>
      </c>
      <c r="B11" s="394">
        <v>45706</v>
      </c>
      <c r="C11" s="393" t="s">
        <v>365</v>
      </c>
      <c r="D11" s="393" t="s">
        <v>362</v>
      </c>
      <c r="E11" s="389">
        <v>5000000000</v>
      </c>
      <c r="F11" s="389">
        <v>18900000000</v>
      </c>
      <c r="G11" s="389">
        <v>5000000000</v>
      </c>
      <c r="H11" s="436">
        <v>93.79</v>
      </c>
      <c r="I11" s="390">
        <v>8.3278000000000005E-2</v>
      </c>
      <c r="J11" s="390">
        <v>8.3769999999999997E-2</v>
      </c>
      <c r="K11" s="394">
        <v>45992</v>
      </c>
      <c r="O11" s="285"/>
      <c r="P11" s="285"/>
      <c r="Q11" s="285"/>
      <c r="R11" s="285"/>
      <c r="S11" s="285"/>
      <c r="T11" s="285"/>
      <c r="U11" s="285"/>
      <c r="V11" s="285"/>
      <c r="W11" s="285"/>
      <c r="X11" s="285"/>
      <c r="Y11" s="285"/>
      <c r="Z11" s="285"/>
    </row>
    <row r="12" spans="1:26" ht="16.5" customHeight="1">
      <c r="A12" s="394">
        <v>45706</v>
      </c>
      <c r="B12" s="394">
        <v>45706</v>
      </c>
      <c r="C12" s="393" t="s">
        <v>365</v>
      </c>
      <c r="D12" s="393" t="s">
        <v>363</v>
      </c>
      <c r="E12" s="389">
        <v>1000000000</v>
      </c>
      <c r="F12" s="389">
        <v>1000000000</v>
      </c>
      <c r="G12" s="389">
        <v>1000000000</v>
      </c>
      <c r="H12" s="436">
        <v>93.79</v>
      </c>
      <c r="I12" s="390">
        <v>8.3278000000000005E-2</v>
      </c>
      <c r="J12" s="390">
        <v>8.3278000000000005E-2</v>
      </c>
      <c r="K12" s="394">
        <v>45992</v>
      </c>
      <c r="O12" s="285"/>
      <c r="P12" s="285"/>
      <c r="Q12" s="285"/>
      <c r="R12" s="285"/>
      <c r="S12" s="285"/>
      <c r="T12" s="285"/>
      <c r="U12" s="285"/>
      <c r="V12" s="285"/>
      <c r="W12" s="285"/>
      <c r="X12" s="285"/>
      <c r="Y12" s="285"/>
      <c r="Z12" s="285"/>
    </row>
    <row r="13" spans="1:26" ht="16.5" customHeight="1">
      <c r="A13" s="394">
        <v>45712</v>
      </c>
      <c r="B13" s="394">
        <v>45713</v>
      </c>
      <c r="C13" s="393" t="s">
        <v>366</v>
      </c>
      <c r="D13" s="393" t="s">
        <v>362</v>
      </c>
      <c r="E13" s="389">
        <v>3000000000</v>
      </c>
      <c r="F13" s="389">
        <v>10000000000</v>
      </c>
      <c r="G13" s="389">
        <v>3000000000</v>
      </c>
      <c r="H13" s="436">
        <v>95.97</v>
      </c>
      <c r="I13" s="390">
        <v>8.0453999999999998E-2</v>
      </c>
      <c r="J13" s="390">
        <v>8.0909999999999996E-2</v>
      </c>
      <c r="K13" s="394">
        <v>45901</v>
      </c>
      <c r="O13" s="285"/>
      <c r="P13" s="285"/>
      <c r="Q13" s="285"/>
      <c r="R13" s="285"/>
      <c r="S13" s="285"/>
      <c r="T13" s="285"/>
      <c r="U13" s="285"/>
      <c r="V13" s="285"/>
      <c r="W13" s="285"/>
      <c r="X13" s="285"/>
      <c r="Y13" s="285"/>
      <c r="Z13" s="285"/>
    </row>
    <row r="14" spans="1:26" ht="16.5" customHeight="1">
      <c r="A14" s="394">
        <v>45713</v>
      </c>
      <c r="B14" s="394">
        <v>45713</v>
      </c>
      <c r="C14" s="393" t="s">
        <v>366</v>
      </c>
      <c r="D14" s="393" t="s">
        <v>363</v>
      </c>
      <c r="E14" s="389">
        <v>600000000</v>
      </c>
      <c r="F14" s="389">
        <v>600000000</v>
      </c>
      <c r="G14" s="389">
        <v>600000000</v>
      </c>
      <c r="H14" s="436">
        <v>95.97</v>
      </c>
      <c r="I14" s="390">
        <v>8.0453999999999998E-2</v>
      </c>
      <c r="J14" s="390">
        <v>8.0453999999999998E-2</v>
      </c>
      <c r="K14" s="394">
        <v>45901</v>
      </c>
      <c r="O14" s="285"/>
      <c r="P14" s="285"/>
      <c r="Q14" s="285"/>
      <c r="R14" s="285"/>
      <c r="S14" s="285"/>
      <c r="T14" s="285"/>
      <c r="U14" s="285"/>
      <c r="V14" s="285"/>
      <c r="W14" s="285"/>
      <c r="X14" s="285"/>
      <c r="Y14" s="285"/>
      <c r="Z14" s="285"/>
    </row>
    <row r="15" spans="1:26" ht="16.5" customHeight="1">
      <c r="A15" s="394">
        <v>45713</v>
      </c>
      <c r="B15" s="394">
        <v>45713</v>
      </c>
      <c r="C15" s="393" t="s">
        <v>366</v>
      </c>
      <c r="D15" s="393" t="s">
        <v>364</v>
      </c>
      <c r="E15" s="389"/>
      <c r="F15" s="389"/>
      <c r="G15" s="389">
        <v>31820000</v>
      </c>
      <c r="H15" s="436">
        <v>95.97</v>
      </c>
      <c r="I15" s="390">
        <v>8.0453999999999998E-2</v>
      </c>
      <c r="J15" s="390"/>
      <c r="K15" s="394">
        <v>45901</v>
      </c>
      <c r="O15" s="285"/>
      <c r="P15" s="285"/>
      <c r="Q15" s="285"/>
      <c r="R15" s="285"/>
      <c r="S15" s="285"/>
      <c r="T15" s="285"/>
      <c r="U15" s="285"/>
      <c r="V15" s="285"/>
      <c r="W15" s="285"/>
      <c r="X15" s="285"/>
      <c r="Y15" s="285"/>
      <c r="Z15" s="285"/>
    </row>
    <row r="16" spans="1:26" s="203" customFormat="1" ht="16.5" customHeight="1">
      <c r="A16" s="394"/>
      <c r="B16" s="394"/>
      <c r="C16" s="393"/>
      <c r="D16" s="393"/>
      <c r="E16" s="389"/>
      <c r="F16" s="389"/>
      <c r="G16" s="389"/>
      <c r="H16" s="399"/>
      <c r="I16" s="390"/>
      <c r="J16" s="390"/>
      <c r="K16" s="394"/>
      <c r="L16" s="202"/>
      <c r="N16" s="352"/>
      <c r="O16" s="204"/>
      <c r="P16" s="204"/>
      <c r="Q16" s="204"/>
      <c r="R16" s="204"/>
      <c r="S16" s="204"/>
      <c r="T16" s="204"/>
      <c r="U16" s="204"/>
      <c r="V16" s="204"/>
      <c r="W16" s="204"/>
      <c r="X16" s="204"/>
      <c r="Y16" s="204"/>
      <c r="Z16" s="204"/>
    </row>
    <row r="17" spans="1:26" ht="16.5" customHeight="1">
      <c r="A17" s="386" t="s">
        <v>217</v>
      </c>
      <c r="B17" s="388"/>
      <c r="C17" s="388"/>
      <c r="D17" s="388"/>
      <c r="E17" s="387">
        <v>51600000000</v>
      </c>
      <c r="F17" s="387">
        <v>109858000000</v>
      </c>
      <c r="G17" s="387">
        <v>52724820000</v>
      </c>
      <c r="H17" s="388"/>
      <c r="I17" s="392">
        <v>9.3856220472255752E-2</v>
      </c>
      <c r="J17" s="388"/>
      <c r="K17" s="388"/>
    </row>
    <row r="18" spans="1:26" ht="16.5" customHeight="1">
      <c r="A18" s="457"/>
      <c r="B18" s="457"/>
      <c r="C18" s="458"/>
      <c r="D18" s="458"/>
      <c r="E18" s="458"/>
      <c r="F18" s="459"/>
      <c r="G18" s="460"/>
      <c r="I18" s="354"/>
    </row>
    <row r="19" spans="1:26" s="357" customFormat="1">
      <c r="A19" s="352"/>
      <c r="B19" s="352"/>
      <c r="C19" s="352"/>
      <c r="D19" s="352"/>
      <c r="E19" s="352"/>
      <c r="F19" s="352"/>
      <c r="G19" s="461"/>
      <c r="H19" s="352"/>
      <c r="I19" s="352"/>
      <c r="J19" s="352"/>
      <c r="K19" s="352"/>
      <c r="N19" s="352"/>
    </row>
    <row r="20" spans="1:26" s="357" customFormat="1" ht="29.25" customHeight="1">
      <c r="A20" s="493" t="s">
        <v>311</v>
      </c>
      <c r="D20" s="462"/>
    </row>
    <row r="21" spans="1:26" ht="54">
      <c r="A21" s="492" t="s">
        <v>204</v>
      </c>
      <c r="B21" s="492" t="s">
        <v>185</v>
      </c>
      <c r="C21" s="492" t="s">
        <v>186</v>
      </c>
      <c r="D21" s="492" t="s">
        <v>205</v>
      </c>
      <c r="E21" s="492" t="s">
        <v>206</v>
      </c>
      <c r="F21" s="492" t="s">
        <v>16</v>
      </c>
      <c r="G21" s="492" t="s">
        <v>207</v>
      </c>
      <c r="H21" s="492" t="s">
        <v>208</v>
      </c>
      <c r="I21" s="492" t="s">
        <v>209</v>
      </c>
      <c r="J21" s="492" t="s">
        <v>194</v>
      </c>
      <c r="K21" s="357"/>
      <c r="L21" s="177"/>
    </row>
    <row r="22" spans="1:26">
      <c r="A22" s="394"/>
      <c r="B22" s="394"/>
      <c r="C22" s="393"/>
      <c r="D22" s="389"/>
      <c r="E22" s="389"/>
      <c r="F22" s="389"/>
      <c r="G22" s="436"/>
      <c r="H22" s="390"/>
      <c r="I22" s="390"/>
      <c r="J22" s="394"/>
    </row>
    <row r="23" spans="1:26" s="203" customFormat="1">
      <c r="A23" s="394"/>
      <c r="B23" s="394"/>
      <c r="C23" s="389"/>
      <c r="D23" s="361"/>
      <c r="E23" s="361"/>
      <c r="F23" s="361"/>
      <c r="G23" s="359"/>
      <c r="H23" s="365"/>
      <c r="I23" s="365"/>
      <c r="J23" s="366"/>
      <c r="K23" s="352"/>
      <c r="L23" s="202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</row>
    <row r="24" spans="1:26" ht="16.5" customHeight="1">
      <c r="A24" s="386" t="s">
        <v>217</v>
      </c>
      <c r="B24" s="388"/>
      <c r="C24" s="388"/>
      <c r="D24" s="387">
        <f>SUM(D22:D23)</f>
        <v>0</v>
      </c>
      <c r="E24" s="387">
        <f>SUM(E22:E23)</f>
        <v>0</v>
      </c>
      <c r="F24" s="387">
        <f>SUM(F22:F23)</f>
        <v>0</v>
      </c>
      <c r="G24" s="388"/>
      <c r="H24" s="392" t="s">
        <v>332</v>
      </c>
      <c r="I24" s="388"/>
      <c r="J24" s="388"/>
      <c r="K24" s="203"/>
    </row>
    <row r="25" spans="1:26" ht="16.5" customHeight="1"/>
    <row r="26" spans="1:26" ht="16.5" customHeight="1">
      <c r="A26" s="506" t="s">
        <v>333</v>
      </c>
      <c r="E26" s="120"/>
      <c r="H26" s="477"/>
    </row>
    <row r="27" spans="1:26" ht="94.5">
      <c r="A27" s="492" t="s">
        <v>334</v>
      </c>
      <c r="B27" s="492" t="s">
        <v>185</v>
      </c>
      <c r="C27" s="492" t="s">
        <v>335</v>
      </c>
      <c r="D27" s="492" t="s">
        <v>336</v>
      </c>
      <c r="E27" s="492" t="s">
        <v>337</v>
      </c>
      <c r="F27" s="492" t="s">
        <v>338</v>
      </c>
      <c r="G27" s="492" t="s">
        <v>339</v>
      </c>
      <c r="H27" s="492" t="s">
        <v>340</v>
      </c>
      <c r="I27" s="492" t="s">
        <v>341</v>
      </c>
      <c r="J27" s="492" t="s">
        <v>342</v>
      </c>
      <c r="K27" s="492" t="s">
        <v>343</v>
      </c>
      <c r="L27" s="492" t="s">
        <v>344</v>
      </c>
      <c r="M27" s="492" t="s">
        <v>345</v>
      </c>
    </row>
    <row r="28" spans="1:26" s="357" customFormat="1">
      <c r="A28" s="478"/>
      <c r="B28" s="478"/>
      <c r="C28" s="479"/>
      <c r="D28" s="479"/>
      <c r="E28" s="389"/>
      <c r="F28" s="389"/>
      <c r="G28" s="389"/>
      <c r="H28" s="480"/>
      <c r="I28" s="480"/>
      <c r="J28" s="480"/>
      <c r="K28" s="481"/>
      <c r="L28" s="478"/>
      <c r="M28" s="478"/>
      <c r="N28" s="352"/>
      <c r="O28" s="352"/>
    </row>
    <row r="29" spans="1:26" s="357" customFormat="1" ht="13.5">
      <c r="A29" s="478"/>
      <c r="B29" s="478"/>
      <c r="C29" s="479"/>
      <c r="D29" s="479"/>
      <c r="E29" s="389"/>
      <c r="F29" s="389"/>
      <c r="G29" s="389"/>
      <c r="H29" s="480"/>
      <c r="I29" s="480"/>
      <c r="J29" s="480"/>
      <c r="K29" s="481"/>
      <c r="L29" s="478"/>
      <c r="M29" s="478"/>
    </row>
    <row r="30" spans="1:26" s="357" customFormat="1" ht="16.5" customHeight="1">
      <c r="A30" s="386" t="s">
        <v>217</v>
      </c>
      <c r="B30" s="388"/>
      <c r="C30" s="388"/>
      <c r="D30" s="388"/>
      <c r="E30" s="482">
        <f>SUM(E28:E29)</f>
        <v>0</v>
      </c>
      <c r="F30" s="482">
        <f t="shared" ref="F30:G30" si="0">SUM(F28:F29)</f>
        <v>0</v>
      </c>
      <c r="G30" s="482">
        <f t="shared" si="0"/>
        <v>0</v>
      </c>
      <c r="H30" s="388"/>
      <c r="I30" s="388"/>
      <c r="J30" s="388"/>
      <c r="K30" s="482">
        <f>SUM(K28:K29)</f>
        <v>0</v>
      </c>
      <c r="L30" s="388"/>
      <c r="M30" s="388"/>
    </row>
    <row r="31" spans="1:26" s="357" customFormat="1" ht="16.5" customHeight="1">
      <c r="A31" s="352"/>
      <c r="B31" s="352"/>
      <c r="C31" s="352"/>
      <c r="D31" s="352"/>
      <c r="E31" s="352"/>
      <c r="F31" s="460"/>
      <c r="G31" s="352"/>
      <c r="H31" s="354"/>
      <c r="I31" s="459"/>
      <c r="J31" s="352"/>
      <c r="K31" s="352"/>
      <c r="L31" s="352"/>
      <c r="M31" s="352"/>
    </row>
    <row r="32" spans="1:26" s="357" customFormat="1" ht="16.5" customHeight="1">
      <c r="A32" s="352"/>
      <c r="B32" s="352"/>
      <c r="C32" s="352"/>
      <c r="D32" s="352"/>
      <c r="E32" s="352"/>
      <c r="F32" s="352"/>
      <c r="G32" s="352"/>
      <c r="H32" s="352"/>
      <c r="I32" s="352"/>
      <c r="J32" s="122"/>
      <c r="K32" s="122"/>
      <c r="L32" s="352"/>
      <c r="M32" s="352"/>
    </row>
    <row r="33" spans="1:3511" s="357" customFormat="1" ht="16.5" customHeight="1">
      <c r="A33" s="493" t="s">
        <v>195</v>
      </c>
      <c r="B33" s="352"/>
      <c r="C33" s="352"/>
      <c r="D33" s="352"/>
      <c r="E33" s="352"/>
      <c r="F33" s="352"/>
      <c r="G33" s="352"/>
      <c r="H33" s="352"/>
      <c r="I33" s="352"/>
      <c r="J33" s="122"/>
      <c r="K33" s="122"/>
      <c r="L33" s="352"/>
      <c r="M33" s="352"/>
    </row>
    <row r="34" spans="1:3511" s="357" customFormat="1" ht="27">
      <c r="A34" s="492" t="s">
        <v>186</v>
      </c>
      <c r="B34" s="492" t="s">
        <v>196</v>
      </c>
      <c r="C34" s="492" t="s">
        <v>197</v>
      </c>
      <c r="D34" s="492" t="s">
        <v>198</v>
      </c>
      <c r="E34" s="352"/>
      <c r="H34" s="311"/>
      <c r="I34" s="352"/>
      <c r="J34" s="122"/>
      <c r="K34" s="122"/>
      <c r="L34" s="352"/>
      <c r="M34" s="352"/>
    </row>
    <row r="35" spans="1:3511" ht="16.5" customHeight="1">
      <c r="A35" s="508" t="s">
        <v>312</v>
      </c>
      <c r="B35" s="508">
        <v>0.09</v>
      </c>
      <c r="C35" s="509">
        <v>152.04084900000001</v>
      </c>
      <c r="D35" s="510" t="s">
        <v>346</v>
      </c>
      <c r="E35" s="363"/>
      <c r="F35" s="463"/>
      <c r="G35" s="357"/>
      <c r="H35" s="357"/>
    </row>
    <row r="36" spans="1:3511" ht="16.5" customHeight="1">
      <c r="A36" s="508" t="s">
        <v>347</v>
      </c>
      <c r="B36" s="508">
        <v>8.4000000000000005E-2</v>
      </c>
      <c r="C36" s="509">
        <v>107.78419</v>
      </c>
      <c r="D36" s="510" t="s">
        <v>348</v>
      </c>
      <c r="E36" s="363"/>
      <c r="F36" s="463"/>
      <c r="G36" s="357"/>
      <c r="H36" s="357"/>
    </row>
    <row r="37" spans="1:3511" ht="16.5" customHeight="1">
      <c r="A37" s="508" t="s">
        <v>349</v>
      </c>
      <c r="B37" s="508">
        <v>8.5999999999999993E-2</v>
      </c>
      <c r="C37" s="509">
        <v>124.31128</v>
      </c>
      <c r="D37" s="510" t="s">
        <v>350</v>
      </c>
      <c r="E37" s="363"/>
      <c r="F37" s="463"/>
      <c r="G37" s="357"/>
      <c r="H37" s="357"/>
    </row>
    <row r="38" spans="1:3511">
      <c r="A38" s="508" t="s">
        <v>313</v>
      </c>
      <c r="B38" s="508">
        <v>9.6000000000000002E-2</v>
      </c>
      <c r="C38" s="509">
        <v>459.26654000000002</v>
      </c>
      <c r="D38" s="510" t="s">
        <v>351</v>
      </c>
      <c r="E38" s="363"/>
      <c r="F38" s="463"/>
      <c r="G38" s="357"/>
      <c r="H38" s="357"/>
    </row>
    <row r="39" spans="1:3511">
      <c r="A39" s="508" t="s">
        <v>352</v>
      </c>
      <c r="B39" s="508">
        <v>0.125</v>
      </c>
      <c r="C39" s="509">
        <v>139.06084000000001</v>
      </c>
      <c r="D39" s="510">
        <v>50342</v>
      </c>
      <c r="E39" s="363"/>
      <c r="F39" s="463"/>
      <c r="G39" s="357"/>
      <c r="H39" s="357"/>
    </row>
    <row r="40" spans="1:3511">
      <c r="A40" s="508" t="s">
        <v>296</v>
      </c>
      <c r="B40" s="508">
        <v>9.7500000000000003E-2</v>
      </c>
      <c r="C40" s="509">
        <v>136.52976200000001</v>
      </c>
      <c r="D40" s="510">
        <v>55090</v>
      </c>
      <c r="E40" s="363"/>
      <c r="F40" s="463"/>
      <c r="G40" s="357"/>
      <c r="H40" s="357"/>
    </row>
    <row r="41" spans="1:3511" s="362" customFormat="1" ht="16.5" customHeight="1">
      <c r="A41" s="352"/>
      <c r="B41" s="352"/>
      <c r="C41" s="464"/>
      <c r="D41" s="352"/>
      <c r="E41" s="354"/>
      <c r="F41" s="357"/>
      <c r="G41" s="357"/>
      <c r="H41" s="352"/>
      <c r="I41" s="352"/>
      <c r="J41" s="122"/>
      <c r="K41" s="122"/>
      <c r="L41" s="352"/>
      <c r="M41" s="352"/>
      <c r="N41" s="352"/>
      <c r="O41" s="352"/>
      <c r="P41" s="352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2"/>
      <c r="AD41" s="352"/>
      <c r="AE41" s="352"/>
      <c r="AF41" s="352"/>
      <c r="AG41" s="352"/>
      <c r="AH41" s="352"/>
      <c r="AI41" s="352"/>
      <c r="AJ41" s="352"/>
      <c r="AK41" s="352"/>
      <c r="AL41" s="352"/>
      <c r="AM41" s="352"/>
      <c r="AN41" s="352"/>
      <c r="AO41" s="352"/>
      <c r="AP41" s="352"/>
      <c r="AQ41" s="352"/>
      <c r="AR41" s="352"/>
      <c r="AS41" s="352"/>
      <c r="AT41" s="352"/>
      <c r="AU41" s="352"/>
      <c r="AV41" s="352"/>
      <c r="AW41" s="352"/>
      <c r="AX41" s="352"/>
      <c r="AY41" s="352"/>
      <c r="AZ41" s="352"/>
      <c r="BA41" s="352"/>
      <c r="BB41" s="352"/>
      <c r="BC41" s="352"/>
      <c r="BD41" s="352"/>
      <c r="BE41" s="352"/>
      <c r="BF41" s="352"/>
      <c r="BG41" s="352"/>
      <c r="BH41" s="352"/>
      <c r="BI41" s="352"/>
      <c r="BJ41" s="352"/>
      <c r="BK41" s="352"/>
      <c r="BL41" s="352"/>
      <c r="BM41" s="352"/>
      <c r="BN41" s="352"/>
      <c r="BO41" s="352"/>
      <c r="BP41" s="352"/>
      <c r="BQ41" s="352"/>
      <c r="BR41" s="352"/>
      <c r="BS41" s="352"/>
      <c r="BT41" s="352"/>
      <c r="BU41" s="352"/>
      <c r="BV41" s="352"/>
      <c r="BW41" s="352"/>
      <c r="BX41" s="352"/>
      <c r="BY41" s="352"/>
      <c r="BZ41" s="352"/>
      <c r="CA41" s="352"/>
      <c r="CB41" s="352"/>
      <c r="CC41" s="352"/>
      <c r="CD41" s="352"/>
      <c r="CE41" s="352"/>
      <c r="CF41" s="352"/>
      <c r="CG41" s="352"/>
      <c r="CH41" s="352"/>
      <c r="CI41" s="352"/>
      <c r="CJ41" s="352"/>
      <c r="CK41" s="352"/>
      <c r="CL41" s="352"/>
      <c r="CM41" s="352"/>
      <c r="CN41" s="352"/>
      <c r="CO41" s="352"/>
      <c r="CP41" s="352"/>
      <c r="CQ41" s="352"/>
      <c r="CR41" s="352"/>
      <c r="CS41" s="352"/>
      <c r="CT41" s="352"/>
      <c r="CU41" s="352"/>
      <c r="CV41" s="352"/>
      <c r="CW41" s="352"/>
      <c r="CX41" s="352"/>
      <c r="CY41" s="352"/>
      <c r="CZ41" s="352"/>
      <c r="DA41" s="352"/>
      <c r="DB41" s="352"/>
      <c r="DC41" s="352"/>
      <c r="DD41" s="352"/>
      <c r="DE41" s="352"/>
      <c r="DF41" s="352"/>
      <c r="DG41" s="352"/>
      <c r="DH41" s="352"/>
      <c r="DI41" s="352"/>
      <c r="DJ41" s="352"/>
      <c r="DK41" s="352"/>
      <c r="DL41" s="352"/>
      <c r="DM41" s="352"/>
      <c r="DN41" s="352"/>
      <c r="DO41" s="352"/>
      <c r="DP41" s="352"/>
      <c r="DQ41" s="352"/>
      <c r="DR41" s="352"/>
      <c r="DS41" s="352"/>
      <c r="DT41" s="352"/>
      <c r="DU41" s="352"/>
      <c r="DV41" s="352"/>
      <c r="DW41" s="352"/>
      <c r="DX41" s="352"/>
      <c r="DY41" s="352"/>
      <c r="DZ41" s="352"/>
      <c r="EA41" s="352"/>
      <c r="EB41" s="352"/>
      <c r="EC41" s="352"/>
      <c r="ED41" s="352"/>
      <c r="EE41" s="352"/>
      <c r="EF41" s="352"/>
      <c r="EG41" s="352"/>
      <c r="EH41" s="352"/>
      <c r="EI41" s="352"/>
      <c r="EJ41" s="352"/>
      <c r="EK41" s="352"/>
      <c r="EL41" s="352"/>
      <c r="EM41" s="352"/>
      <c r="EN41" s="352"/>
      <c r="EO41" s="352"/>
      <c r="EP41" s="352"/>
      <c r="EQ41" s="352"/>
      <c r="ER41" s="352"/>
      <c r="ES41" s="352"/>
      <c r="ET41" s="352"/>
      <c r="EU41" s="352"/>
      <c r="EV41" s="352"/>
      <c r="EW41" s="352"/>
      <c r="EX41" s="352"/>
      <c r="EY41" s="352"/>
      <c r="EZ41" s="352"/>
      <c r="FA41" s="352"/>
      <c r="FB41" s="352"/>
      <c r="FC41" s="352"/>
      <c r="FD41" s="352"/>
      <c r="FE41" s="352"/>
      <c r="FF41" s="352"/>
      <c r="FG41" s="352"/>
      <c r="FH41" s="352"/>
      <c r="FI41" s="352"/>
      <c r="FJ41" s="352"/>
      <c r="FK41" s="352"/>
      <c r="FL41" s="352"/>
      <c r="FM41" s="352"/>
      <c r="FN41" s="352"/>
      <c r="FO41" s="352"/>
      <c r="FP41" s="352"/>
      <c r="FQ41" s="352"/>
      <c r="FR41" s="352"/>
      <c r="FS41" s="352"/>
      <c r="FT41" s="352"/>
      <c r="FU41" s="352"/>
      <c r="FV41" s="352"/>
      <c r="FW41" s="352"/>
      <c r="FX41" s="352"/>
      <c r="FY41" s="352"/>
      <c r="FZ41" s="352"/>
      <c r="GA41" s="352"/>
      <c r="GB41" s="352"/>
      <c r="GC41" s="352"/>
      <c r="GD41" s="352"/>
      <c r="GE41" s="352"/>
      <c r="GF41" s="352"/>
      <c r="GG41" s="352"/>
      <c r="GH41" s="352"/>
      <c r="GI41" s="352"/>
      <c r="GJ41" s="352"/>
      <c r="GK41" s="352"/>
      <c r="GL41" s="352"/>
      <c r="GM41" s="352"/>
      <c r="GN41" s="352"/>
      <c r="GO41" s="352"/>
      <c r="GP41" s="352"/>
      <c r="GQ41" s="352"/>
      <c r="GR41" s="352"/>
      <c r="GS41" s="352"/>
      <c r="GT41" s="352"/>
      <c r="GU41" s="352"/>
      <c r="GV41" s="352"/>
      <c r="GW41" s="352"/>
      <c r="GX41" s="352"/>
      <c r="GY41" s="352"/>
      <c r="GZ41" s="352"/>
      <c r="HA41" s="352"/>
      <c r="HB41" s="352"/>
      <c r="HC41" s="352"/>
      <c r="HD41" s="352"/>
      <c r="HE41" s="352"/>
      <c r="HF41" s="352"/>
      <c r="HG41" s="352"/>
      <c r="HH41" s="352"/>
      <c r="HI41" s="352"/>
      <c r="HJ41" s="352"/>
      <c r="HK41" s="352"/>
      <c r="HL41" s="352"/>
      <c r="HM41" s="352"/>
      <c r="HN41" s="352"/>
      <c r="HO41" s="352"/>
      <c r="HP41" s="352"/>
      <c r="HQ41" s="352"/>
      <c r="HR41" s="352"/>
      <c r="HS41" s="352"/>
      <c r="HT41" s="352"/>
      <c r="HU41" s="352"/>
      <c r="HV41" s="352"/>
      <c r="HW41" s="352"/>
      <c r="HX41" s="352"/>
      <c r="HY41" s="352"/>
      <c r="HZ41" s="352"/>
      <c r="IA41" s="352"/>
      <c r="IB41" s="352"/>
      <c r="IC41" s="352"/>
      <c r="ID41" s="352"/>
      <c r="IE41" s="352"/>
      <c r="IF41" s="352"/>
      <c r="IG41" s="352"/>
      <c r="IH41" s="352"/>
      <c r="II41" s="352"/>
      <c r="IJ41" s="352"/>
      <c r="IK41" s="352"/>
      <c r="IL41" s="352"/>
      <c r="IM41" s="352"/>
      <c r="IN41" s="352"/>
      <c r="IO41" s="352"/>
      <c r="IP41" s="352"/>
      <c r="IQ41" s="352"/>
      <c r="IR41" s="352"/>
      <c r="IS41" s="352"/>
      <c r="IT41" s="352"/>
      <c r="IU41" s="352"/>
      <c r="IV41" s="352"/>
      <c r="IW41" s="352"/>
      <c r="IX41" s="352"/>
      <c r="IY41" s="352"/>
      <c r="IZ41" s="352"/>
      <c r="JA41" s="352"/>
      <c r="JB41" s="352"/>
      <c r="JC41" s="352"/>
      <c r="JD41" s="352"/>
      <c r="JE41" s="352"/>
      <c r="JF41" s="352"/>
      <c r="JG41" s="352"/>
      <c r="JH41" s="352"/>
      <c r="JI41" s="352"/>
      <c r="JJ41" s="352"/>
      <c r="JK41" s="352"/>
      <c r="JL41" s="352"/>
      <c r="JM41" s="352"/>
      <c r="JN41" s="352"/>
      <c r="JO41" s="352"/>
      <c r="JP41" s="352"/>
      <c r="JQ41" s="352"/>
      <c r="JR41" s="352"/>
      <c r="JS41" s="352"/>
      <c r="JT41" s="352"/>
      <c r="JU41" s="352"/>
      <c r="JV41" s="352"/>
      <c r="JW41" s="352"/>
      <c r="JX41" s="352"/>
      <c r="JY41" s="352"/>
      <c r="JZ41" s="352"/>
      <c r="KA41" s="352"/>
      <c r="KB41" s="352"/>
      <c r="KC41" s="352"/>
      <c r="KD41" s="352"/>
      <c r="KE41" s="352"/>
      <c r="KF41" s="352"/>
      <c r="KG41" s="352"/>
      <c r="KH41" s="352"/>
      <c r="KI41" s="352"/>
      <c r="KJ41" s="352"/>
      <c r="KK41" s="352"/>
      <c r="KL41" s="352"/>
      <c r="KM41" s="352"/>
      <c r="KN41" s="352"/>
      <c r="KO41" s="352"/>
      <c r="KP41" s="352"/>
      <c r="KQ41" s="352"/>
      <c r="KR41" s="352"/>
      <c r="KS41" s="352"/>
      <c r="KT41" s="352"/>
      <c r="KU41" s="352"/>
      <c r="KV41" s="352"/>
      <c r="KW41" s="352"/>
      <c r="KX41" s="352"/>
      <c r="KY41" s="352"/>
      <c r="KZ41" s="352"/>
      <c r="LA41" s="352"/>
      <c r="LB41" s="352"/>
      <c r="LC41" s="352"/>
      <c r="LD41" s="352"/>
      <c r="LE41" s="352"/>
      <c r="LF41" s="352"/>
      <c r="LG41" s="352"/>
      <c r="LH41" s="352"/>
      <c r="LI41" s="352"/>
      <c r="LJ41" s="352"/>
      <c r="LK41" s="352"/>
      <c r="LL41" s="352"/>
      <c r="LM41" s="352"/>
      <c r="LN41" s="352"/>
      <c r="LO41" s="352"/>
      <c r="LP41" s="352"/>
      <c r="LQ41" s="352"/>
      <c r="LR41" s="352"/>
      <c r="LS41" s="352"/>
      <c r="LT41" s="352"/>
      <c r="LU41" s="352"/>
      <c r="LV41" s="352"/>
      <c r="LW41" s="352"/>
      <c r="LX41" s="352"/>
      <c r="LY41" s="352"/>
      <c r="LZ41" s="352"/>
      <c r="MA41" s="352"/>
      <c r="MB41" s="352"/>
      <c r="MC41" s="352"/>
      <c r="MD41" s="352"/>
      <c r="ME41" s="352"/>
      <c r="MF41" s="352"/>
      <c r="MG41" s="352"/>
      <c r="MH41" s="352"/>
      <c r="MI41" s="352"/>
      <c r="MJ41" s="352"/>
      <c r="MK41" s="352"/>
      <c r="ML41" s="352"/>
      <c r="MM41" s="352"/>
      <c r="MN41" s="352"/>
      <c r="MO41" s="352"/>
      <c r="MP41" s="352"/>
      <c r="MQ41" s="352"/>
      <c r="MR41" s="352"/>
      <c r="MS41" s="352"/>
      <c r="MT41" s="352"/>
      <c r="MU41" s="352"/>
      <c r="MV41" s="352"/>
      <c r="MW41" s="352"/>
      <c r="MX41" s="352"/>
      <c r="MY41" s="352"/>
      <c r="MZ41" s="352"/>
      <c r="NA41" s="352"/>
      <c r="NB41" s="352"/>
      <c r="NC41" s="352"/>
      <c r="ND41" s="352"/>
      <c r="NE41" s="352"/>
      <c r="NF41" s="352"/>
      <c r="NG41" s="352"/>
      <c r="NH41" s="352"/>
      <c r="NI41" s="352"/>
      <c r="NJ41" s="352"/>
      <c r="NK41" s="352"/>
      <c r="NL41" s="352"/>
      <c r="NM41" s="352"/>
      <c r="NN41" s="352"/>
      <c r="NO41" s="352"/>
      <c r="NP41" s="352"/>
      <c r="NQ41" s="352"/>
      <c r="NR41" s="352"/>
      <c r="NS41" s="352"/>
      <c r="NT41" s="352"/>
      <c r="NU41" s="352"/>
      <c r="NV41" s="352"/>
      <c r="NW41" s="352"/>
      <c r="NX41" s="352"/>
      <c r="NY41" s="352"/>
      <c r="NZ41" s="352"/>
      <c r="OA41" s="352"/>
      <c r="OB41" s="352"/>
      <c r="OC41" s="352"/>
      <c r="OD41" s="352"/>
      <c r="OE41" s="352"/>
      <c r="OF41" s="352"/>
      <c r="OG41" s="352"/>
      <c r="OH41" s="352"/>
      <c r="OI41" s="352"/>
      <c r="OJ41" s="352"/>
      <c r="OK41" s="352"/>
      <c r="OL41" s="352"/>
      <c r="OM41" s="352"/>
      <c r="ON41" s="352"/>
      <c r="OO41" s="352"/>
      <c r="OP41" s="352"/>
      <c r="OQ41" s="352"/>
      <c r="OR41" s="352"/>
      <c r="OS41" s="352"/>
      <c r="OT41" s="352"/>
      <c r="OU41" s="352"/>
      <c r="OV41" s="352"/>
      <c r="OW41" s="352"/>
      <c r="OX41" s="352"/>
      <c r="OY41" s="352"/>
      <c r="OZ41" s="352"/>
      <c r="PA41" s="352"/>
      <c r="PB41" s="352"/>
      <c r="PC41" s="352"/>
      <c r="PD41" s="352"/>
      <c r="PE41" s="352"/>
      <c r="PF41" s="352"/>
      <c r="PG41" s="352"/>
      <c r="PH41" s="352"/>
      <c r="PI41" s="352"/>
      <c r="PJ41" s="352"/>
      <c r="PK41" s="352"/>
      <c r="PL41" s="352"/>
      <c r="PM41" s="352"/>
      <c r="PN41" s="352"/>
      <c r="PO41" s="352"/>
      <c r="PP41" s="352"/>
      <c r="PQ41" s="352"/>
      <c r="PR41" s="352"/>
      <c r="PS41" s="352"/>
      <c r="PT41" s="352"/>
      <c r="PU41" s="352"/>
      <c r="PV41" s="352"/>
      <c r="PW41" s="352"/>
      <c r="PX41" s="352"/>
      <c r="PY41" s="352"/>
      <c r="PZ41" s="352"/>
      <c r="QA41" s="352"/>
      <c r="QB41" s="352"/>
      <c r="QC41" s="352"/>
      <c r="QD41" s="352"/>
      <c r="QE41" s="352"/>
      <c r="QF41" s="352"/>
      <c r="QG41" s="352"/>
      <c r="QH41" s="352"/>
      <c r="QI41" s="352"/>
      <c r="QJ41" s="352"/>
      <c r="QK41" s="352"/>
      <c r="QL41" s="352"/>
      <c r="QM41" s="352"/>
      <c r="QN41" s="352"/>
      <c r="QO41" s="352"/>
      <c r="QP41" s="352"/>
      <c r="QQ41" s="352"/>
      <c r="QR41" s="352"/>
      <c r="QS41" s="352"/>
      <c r="QT41" s="352"/>
      <c r="QU41" s="352"/>
      <c r="QV41" s="352"/>
      <c r="QW41" s="352"/>
      <c r="QX41" s="352"/>
      <c r="QY41" s="352"/>
      <c r="QZ41" s="352"/>
      <c r="RA41" s="352"/>
      <c r="RB41" s="352"/>
      <c r="RC41" s="352"/>
      <c r="RD41" s="352"/>
      <c r="RE41" s="352"/>
      <c r="RF41" s="352"/>
      <c r="RG41" s="352"/>
      <c r="RH41" s="352"/>
      <c r="RI41" s="352"/>
      <c r="RJ41" s="352"/>
      <c r="RK41" s="352"/>
      <c r="RL41" s="352"/>
      <c r="RM41" s="352"/>
      <c r="RN41" s="352"/>
      <c r="RO41" s="352"/>
      <c r="RP41" s="352"/>
      <c r="RQ41" s="352"/>
      <c r="RR41" s="352"/>
      <c r="RS41" s="352"/>
      <c r="RT41" s="352"/>
      <c r="RU41" s="352"/>
      <c r="RV41" s="352"/>
      <c r="RW41" s="352"/>
      <c r="RX41" s="352"/>
      <c r="RY41" s="352"/>
      <c r="RZ41" s="352"/>
      <c r="SA41" s="352"/>
      <c r="SB41" s="352"/>
      <c r="SC41" s="352"/>
      <c r="SD41" s="352"/>
      <c r="SE41" s="352"/>
      <c r="SF41" s="352"/>
      <c r="SG41" s="352"/>
      <c r="SH41" s="352"/>
      <c r="SI41" s="352"/>
      <c r="SJ41" s="352"/>
      <c r="SK41" s="352"/>
      <c r="SL41" s="352"/>
      <c r="SM41" s="352"/>
      <c r="SN41" s="352"/>
      <c r="SO41" s="352"/>
      <c r="SP41" s="352"/>
      <c r="SQ41" s="352"/>
      <c r="SR41" s="352"/>
      <c r="SS41" s="352"/>
      <c r="ST41" s="352"/>
      <c r="SU41" s="352"/>
      <c r="SV41" s="352"/>
      <c r="SW41" s="352"/>
      <c r="SX41" s="352"/>
      <c r="SY41" s="352"/>
      <c r="SZ41" s="352"/>
      <c r="TA41" s="352"/>
      <c r="TB41" s="352"/>
      <c r="TC41" s="352"/>
      <c r="TD41" s="352"/>
      <c r="TE41" s="352"/>
      <c r="TF41" s="352"/>
      <c r="TG41" s="352"/>
      <c r="TH41" s="352"/>
      <c r="TI41" s="352"/>
      <c r="TJ41" s="352"/>
      <c r="TK41" s="352"/>
      <c r="TL41" s="352"/>
      <c r="TM41" s="352"/>
      <c r="TN41" s="352"/>
      <c r="TO41" s="352"/>
      <c r="TP41" s="352"/>
      <c r="TQ41" s="352"/>
      <c r="TR41" s="352"/>
      <c r="TS41" s="352"/>
      <c r="TT41" s="352"/>
      <c r="TU41" s="352"/>
      <c r="TV41" s="352"/>
      <c r="TW41" s="352"/>
      <c r="TX41" s="352"/>
      <c r="TY41" s="352"/>
      <c r="TZ41" s="352"/>
      <c r="UA41" s="352"/>
      <c r="UB41" s="352"/>
      <c r="UC41" s="352"/>
      <c r="UD41" s="352"/>
      <c r="UE41" s="352"/>
      <c r="UF41" s="352"/>
      <c r="UG41" s="352"/>
      <c r="UH41" s="352"/>
      <c r="UI41" s="352"/>
      <c r="UJ41" s="352"/>
      <c r="UK41" s="352"/>
      <c r="UL41" s="352"/>
      <c r="UM41" s="352"/>
      <c r="UN41" s="352"/>
      <c r="UO41" s="352"/>
      <c r="UP41" s="352"/>
      <c r="UQ41" s="352"/>
      <c r="UR41" s="352"/>
      <c r="US41" s="352"/>
      <c r="UT41" s="352"/>
      <c r="UU41" s="352"/>
      <c r="UV41" s="352"/>
      <c r="UW41" s="352"/>
      <c r="UX41" s="352"/>
      <c r="UY41" s="352"/>
      <c r="UZ41" s="352"/>
      <c r="VA41" s="352"/>
      <c r="VB41" s="352"/>
      <c r="VC41" s="352"/>
      <c r="VD41" s="352"/>
      <c r="VE41" s="352"/>
      <c r="VF41" s="352"/>
      <c r="VG41" s="352"/>
      <c r="VH41" s="352"/>
      <c r="VI41" s="352"/>
      <c r="VJ41" s="352"/>
      <c r="VK41" s="352"/>
      <c r="VL41" s="352"/>
      <c r="VM41" s="352"/>
      <c r="VN41" s="352"/>
      <c r="VO41" s="352"/>
      <c r="VP41" s="352"/>
      <c r="VQ41" s="352"/>
      <c r="VR41" s="352"/>
      <c r="VS41" s="352"/>
      <c r="VT41" s="352"/>
      <c r="VU41" s="352"/>
      <c r="VV41" s="352"/>
      <c r="VW41" s="352"/>
      <c r="VX41" s="352"/>
      <c r="VY41" s="352"/>
      <c r="VZ41" s="352"/>
      <c r="WA41" s="352"/>
      <c r="WB41" s="352"/>
      <c r="WC41" s="352"/>
      <c r="WD41" s="352"/>
      <c r="WE41" s="352"/>
      <c r="WF41" s="352"/>
      <c r="WG41" s="352"/>
      <c r="WH41" s="352"/>
      <c r="WI41" s="352"/>
      <c r="WJ41" s="352"/>
      <c r="WK41" s="352"/>
      <c r="WL41" s="352"/>
      <c r="WM41" s="352"/>
      <c r="WN41" s="352"/>
      <c r="WO41" s="352"/>
      <c r="WP41" s="352"/>
      <c r="WQ41" s="352"/>
      <c r="WR41" s="352"/>
      <c r="WS41" s="352"/>
      <c r="WT41" s="352"/>
      <c r="WU41" s="352"/>
      <c r="WV41" s="352"/>
      <c r="WW41" s="352"/>
      <c r="WX41" s="352"/>
      <c r="WY41" s="352"/>
      <c r="WZ41" s="352"/>
      <c r="XA41" s="352"/>
      <c r="XB41" s="352"/>
      <c r="XC41" s="352"/>
      <c r="XD41" s="352"/>
      <c r="XE41" s="352"/>
      <c r="XF41" s="352"/>
      <c r="XG41" s="352"/>
      <c r="XH41" s="352"/>
      <c r="XI41" s="352"/>
      <c r="XJ41" s="352"/>
      <c r="XK41" s="352"/>
      <c r="XL41" s="352"/>
      <c r="XM41" s="352"/>
      <c r="XN41" s="352"/>
      <c r="XO41" s="352"/>
      <c r="XP41" s="352"/>
      <c r="XQ41" s="352"/>
      <c r="XR41" s="352"/>
      <c r="XS41" s="352"/>
      <c r="XT41" s="352"/>
      <c r="XU41" s="352"/>
      <c r="XV41" s="352"/>
      <c r="XW41" s="352"/>
      <c r="XX41" s="352"/>
      <c r="XY41" s="352"/>
      <c r="XZ41" s="352"/>
      <c r="YA41" s="352"/>
      <c r="YB41" s="352"/>
      <c r="YC41" s="352"/>
      <c r="YD41" s="352"/>
      <c r="YE41" s="352"/>
      <c r="YF41" s="352"/>
      <c r="YG41" s="352"/>
      <c r="YH41" s="352"/>
      <c r="YI41" s="352"/>
      <c r="YJ41" s="352"/>
      <c r="YK41" s="352"/>
      <c r="YL41" s="352"/>
      <c r="YM41" s="352"/>
      <c r="YN41" s="352"/>
      <c r="YO41" s="352"/>
      <c r="YP41" s="352"/>
      <c r="YQ41" s="352"/>
      <c r="YR41" s="352"/>
      <c r="YS41" s="352"/>
      <c r="YT41" s="352"/>
      <c r="YU41" s="352"/>
      <c r="YV41" s="352"/>
      <c r="YW41" s="352"/>
      <c r="YX41" s="352"/>
      <c r="YY41" s="352"/>
      <c r="YZ41" s="352"/>
      <c r="ZA41" s="352"/>
      <c r="ZB41" s="352"/>
      <c r="ZC41" s="352"/>
      <c r="ZD41" s="352"/>
      <c r="ZE41" s="352"/>
      <c r="ZF41" s="352"/>
      <c r="ZG41" s="352"/>
      <c r="ZH41" s="352"/>
      <c r="ZI41" s="352"/>
      <c r="ZJ41" s="352"/>
      <c r="ZK41" s="352"/>
      <c r="ZL41" s="352"/>
      <c r="ZM41" s="352"/>
      <c r="ZN41" s="352"/>
      <c r="ZO41" s="352"/>
      <c r="ZP41" s="352"/>
      <c r="ZQ41" s="352"/>
      <c r="ZR41" s="352"/>
      <c r="ZS41" s="352"/>
      <c r="ZT41" s="352"/>
      <c r="ZU41" s="352"/>
      <c r="ZV41" s="352"/>
      <c r="ZW41" s="352"/>
      <c r="ZX41" s="352"/>
      <c r="ZY41" s="352"/>
      <c r="ZZ41" s="352"/>
      <c r="AAA41" s="352"/>
      <c r="AAB41" s="352"/>
      <c r="AAC41" s="352"/>
      <c r="AAD41" s="352"/>
      <c r="AAE41" s="352"/>
      <c r="AAF41" s="352"/>
      <c r="AAG41" s="352"/>
      <c r="AAH41" s="352"/>
      <c r="AAI41" s="352"/>
      <c r="AAJ41" s="352"/>
      <c r="AAK41" s="352"/>
      <c r="AAL41" s="352"/>
      <c r="AAM41" s="352"/>
      <c r="AAN41" s="352"/>
      <c r="AAO41" s="352"/>
      <c r="AAP41" s="352"/>
      <c r="AAQ41" s="352"/>
      <c r="AAR41" s="352"/>
      <c r="AAS41" s="352"/>
      <c r="AAT41" s="352"/>
      <c r="AAU41" s="352"/>
      <c r="AAV41" s="352"/>
      <c r="AAW41" s="352"/>
      <c r="AAX41" s="352"/>
      <c r="AAY41" s="352"/>
      <c r="AAZ41" s="352"/>
      <c r="ABA41" s="352"/>
      <c r="ABB41" s="352"/>
      <c r="ABC41" s="352"/>
      <c r="ABD41" s="352"/>
      <c r="ABE41" s="352"/>
      <c r="ABF41" s="352"/>
      <c r="ABG41" s="352"/>
      <c r="ABH41" s="352"/>
      <c r="ABI41" s="352"/>
      <c r="ABJ41" s="352"/>
      <c r="ABK41" s="352"/>
      <c r="ABL41" s="352"/>
      <c r="ABM41" s="352"/>
      <c r="ABN41" s="352"/>
      <c r="ABO41" s="352"/>
      <c r="ABP41" s="352"/>
      <c r="ABQ41" s="352"/>
      <c r="ABR41" s="352"/>
      <c r="ABS41" s="352"/>
      <c r="ABT41" s="352"/>
      <c r="ABU41" s="352"/>
      <c r="ABV41" s="352"/>
      <c r="ABW41" s="352"/>
      <c r="ABX41" s="352"/>
      <c r="ABY41" s="352"/>
      <c r="ABZ41" s="352"/>
      <c r="ACA41" s="352"/>
      <c r="ACB41" s="352"/>
      <c r="ACC41" s="352"/>
      <c r="ACD41" s="352"/>
      <c r="ACE41" s="352"/>
      <c r="ACF41" s="352"/>
      <c r="ACG41" s="352"/>
      <c r="ACH41" s="352"/>
      <c r="ACI41" s="352"/>
      <c r="ACJ41" s="352"/>
      <c r="ACK41" s="352"/>
      <c r="ACL41" s="352"/>
      <c r="ACM41" s="352"/>
      <c r="ACN41" s="352"/>
      <c r="ACO41" s="352"/>
      <c r="ACP41" s="352"/>
      <c r="ACQ41" s="352"/>
      <c r="ACR41" s="352"/>
      <c r="ACS41" s="352"/>
      <c r="ACT41" s="352"/>
      <c r="ACU41" s="352"/>
      <c r="ACV41" s="352"/>
      <c r="ACW41" s="352"/>
      <c r="ACX41" s="352"/>
      <c r="ACY41" s="352"/>
      <c r="ACZ41" s="352"/>
      <c r="ADA41" s="352"/>
      <c r="ADB41" s="352"/>
      <c r="ADC41" s="352"/>
      <c r="ADD41" s="352"/>
      <c r="ADE41" s="352"/>
      <c r="ADF41" s="352"/>
      <c r="ADG41" s="352"/>
      <c r="ADH41" s="352"/>
      <c r="ADI41" s="352"/>
      <c r="ADJ41" s="352"/>
      <c r="ADK41" s="352"/>
      <c r="ADL41" s="352"/>
      <c r="ADM41" s="352"/>
      <c r="ADN41" s="352"/>
      <c r="ADO41" s="352"/>
      <c r="ADP41" s="352"/>
      <c r="ADQ41" s="352"/>
      <c r="ADR41" s="352"/>
      <c r="ADS41" s="352"/>
      <c r="ADT41" s="352"/>
      <c r="ADU41" s="352"/>
      <c r="ADV41" s="352"/>
      <c r="ADW41" s="352"/>
      <c r="ADX41" s="352"/>
      <c r="ADY41" s="352"/>
      <c r="ADZ41" s="352"/>
      <c r="AEA41" s="352"/>
      <c r="AEB41" s="352"/>
      <c r="AEC41" s="352"/>
      <c r="AED41" s="352"/>
      <c r="AEE41" s="352"/>
      <c r="AEF41" s="352"/>
      <c r="AEG41" s="352"/>
      <c r="AEH41" s="352"/>
      <c r="AEI41" s="352"/>
      <c r="AEJ41" s="352"/>
      <c r="AEK41" s="352"/>
      <c r="AEL41" s="352"/>
      <c r="AEM41" s="352"/>
      <c r="AEN41" s="352"/>
      <c r="AEO41" s="352"/>
      <c r="AEP41" s="352"/>
      <c r="AEQ41" s="352"/>
      <c r="AER41" s="352"/>
      <c r="AES41" s="352"/>
      <c r="AET41" s="352"/>
      <c r="AEU41" s="352"/>
      <c r="AEV41" s="352"/>
      <c r="AEW41" s="352"/>
      <c r="AEX41" s="352"/>
      <c r="AEY41" s="352"/>
      <c r="AEZ41" s="352"/>
      <c r="AFA41" s="352"/>
      <c r="AFB41" s="352"/>
      <c r="AFC41" s="352"/>
      <c r="AFD41" s="352"/>
      <c r="AFE41" s="352"/>
      <c r="AFF41" s="352"/>
      <c r="AFG41" s="352"/>
      <c r="AFH41" s="352"/>
      <c r="AFI41" s="352"/>
      <c r="AFJ41" s="352"/>
      <c r="AFK41" s="352"/>
      <c r="AFL41" s="352"/>
      <c r="AFM41" s="352"/>
      <c r="AFN41" s="352"/>
      <c r="AFO41" s="352"/>
      <c r="AFP41" s="352"/>
      <c r="AFQ41" s="352"/>
      <c r="AFR41" s="352"/>
      <c r="AFS41" s="352"/>
      <c r="AFT41" s="352"/>
      <c r="AFU41" s="352"/>
      <c r="AFV41" s="352"/>
      <c r="AFW41" s="352"/>
      <c r="AFX41" s="352"/>
      <c r="AFY41" s="352"/>
      <c r="AFZ41" s="352"/>
      <c r="AGA41" s="352"/>
      <c r="AGB41" s="352"/>
      <c r="AGC41" s="352"/>
      <c r="AGD41" s="352"/>
      <c r="AGE41" s="352"/>
      <c r="AGF41" s="352"/>
      <c r="AGG41" s="352"/>
      <c r="AGH41" s="352"/>
      <c r="AGI41" s="352"/>
      <c r="AGJ41" s="352"/>
      <c r="AGK41" s="352"/>
      <c r="AGL41" s="352"/>
      <c r="AGM41" s="352"/>
      <c r="AGN41" s="352"/>
      <c r="AGO41" s="352"/>
      <c r="AGP41" s="352"/>
      <c r="AGQ41" s="352"/>
      <c r="AGR41" s="352"/>
      <c r="AGS41" s="352"/>
      <c r="AGT41" s="352"/>
      <c r="AGU41" s="352"/>
      <c r="AGV41" s="352"/>
      <c r="AGW41" s="352"/>
      <c r="AGX41" s="352"/>
      <c r="AGY41" s="352"/>
      <c r="AGZ41" s="352"/>
      <c r="AHA41" s="352"/>
      <c r="AHB41" s="352"/>
      <c r="AHC41" s="352"/>
      <c r="AHD41" s="352"/>
      <c r="AHE41" s="352"/>
      <c r="AHF41" s="352"/>
      <c r="AHG41" s="352"/>
      <c r="AHH41" s="352"/>
      <c r="AHI41" s="352"/>
      <c r="AHJ41" s="352"/>
      <c r="AHK41" s="352"/>
      <c r="AHL41" s="352"/>
      <c r="AHM41" s="352"/>
      <c r="AHN41" s="352"/>
      <c r="AHO41" s="352"/>
      <c r="AHP41" s="352"/>
      <c r="AHQ41" s="352"/>
      <c r="AHR41" s="352"/>
      <c r="AHS41" s="352"/>
      <c r="AHT41" s="352"/>
      <c r="AHU41" s="352"/>
      <c r="AHV41" s="352"/>
      <c r="AHW41" s="352"/>
      <c r="AHX41" s="352"/>
      <c r="AHY41" s="352"/>
      <c r="AHZ41" s="352"/>
      <c r="AIA41" s="352"/>
      <c r="AIB41" s="352"/>
      <c r="AIC41" s="352"/>
      <c r="AID41" s="352"/>
      <c r="AIE41" s="352"/>
      <c r="AIF41" s="352"/>
      <c r="AIG41" s="352"/>
      <c r="AIH41" s="352"/>
      <c r="AII41" s="352"/>
      <c r="AIJ41" s="352"/>
      <c r="AIK41" s="352"/>
      <c r="AIL41" s="352"/>
      <c r="AIM41" s="352"/>
      <c r="AIN41" s="352"/>
      <c r="AIO41" s="352"/>
      <c r="AIP41" s="352"/>
      <c r="AIQ41" s="352"/>
      <c r="AIR41" s="352"/>
      <c r="AIS41" s="352"/>
      <c r="AIT41" s="352"/>
      <c r="AIU41" s="352"/>
      <c r="AIV41" s="352"/>
      <c r="AIW41" s="352"/>
      <c r="AIX41" s="352"/>
      <c r="AIY41" s="352"/>
      <c r="AIZ41" s="352"/>
      <c r="AJA41" s="352"/>
      <c r="AJB41" s="352"/>
      <c r="AJC41" s="352"/>
      <c r="AJD41" s="352"/>
      <c r="AJE41" s="352"/>
      <c r="AJF41" s="352"/>
      <c r="AJG41" s="352"/>
      <c r="AJH41" s="352"/>
      <c r="AJI41" s="352"/>
      <c r="AJJ41" s="352"/>
      <c r="AJK41" s="352"/>
      <c r="AJL41" s="352"/>
      <c r="AJM41" s="352"/>
      <c r="AJN41" s="352"/>
      <c r="AJO41" s="352"/>
      <c r="AJP41" s="352"/>
      <c r="AJQ41" s="352"/>
      <c r="AJR41" s="352"/>
      <c r="AJS41" s="352"/>
      <c r="AJT41" s="352"/>
      <c r="AJU41" s="352"/>
      <c r="AJV41" s="352"/>
      <c r="AJW41" s="352"/>
      <c r="AJX41" s="352"/>
      <c r="AJY41" s="352"/>
      <c r="AJZ41" s="352"/>
      <c r="AKA41" s="352"/>
      <c r="AKB41" s="352"/>
      <c r="AKC41" s="352"/>
      <c r="AKD41" s="352"/>
      <c r="AKE41" s="352"/>
      <c r="AKF41" s="352"/>
      <c r="AKG41" s="352"/>
      <c r="AKH41" s="352"/>
      <c r="AKI41" s="352"/>
      <c r="AKJ41" s="352"/>
      <c r="AKK41" s="352"/>
      <c r="AKL41" s="352"/>
      <c r="AKM41" s="352"/>
      <c r="AKN41" s="352"/>
      <c r="AKO41" s="352"/>
      <c r="AKP41" s="352"/>
      <c r="AKQ41" s="352"/>
      <c r="AKR41" s="352"/>
      <c r="AKS41" s="352"/>
      <c r="AKT41" s="352"/>
      <c r="AKU41" s="352"/>
      <c r="AKV41" s="352"/>
      <c r="AKW41" s="352"/>
      <c r="AKX41" s="352"/>
      <c r="AKY41" s="352"/>
      <c r="AKZ41" s="352"/>
      <c r="ALA41" s="352"/>
      <c r="ALB41" s="352"/>
      <c r="ALC41" s="352"/>
      <c r="ALD41" s="352"/>
      <c r="ALE41" s="352"/>
      <c r="ALF41" s="352"/>
      <c r="ALG41" s="352"/>
      <c r="ALH41" s="352"/>
      <c r="ALI41" s="352"/>
      <c r="ALJ41" s="352"/>
      <c r="ALK41" s="352"/>
      <c r="ALL41" s="352"/>
      <c r="ALM41" s="352"/>
      <c r="ALN41" s="352"/>
      <c r="ALO41" s="352"/>
      <c r="ALP41" s="352"/>
      <c r="ALQ41" s="352"/>
      <c r="ALR41" s="352"/>
      <c r="ALS41" s="352"/>
      <c r="ALT41" s="352"/>
      <c r="ALU41" s="352"/>
      <c r="ALV41" s="352"/>
      <c r="ALW41" s="352"/>
      <c r="ALX41" s="352"/>
      <c r="ALY41" s="352"/>
      <c r="ALZ41" s="352"/>
      <c r="AMA41" s="352"/>
      <c r="AMB41" s="352"/>
      <c r="AMC41" s="352"/>
      <c r="AMD41" s="352"/>
      <c r="AME41" s="352"/>
      <c r="AMF41" s="352"/>
      <c r="AMG41" s="352"/>
      <c r="AMH41" s="352"/>
      <c r="AMI41" s="352"/>
      <c r="AMJ41" s="352"/>
      <c r="AMK41" s="352"/>
      <c r="AML41" s="352"/>
      <c r="AMM41" s="352"/>
      <c r="AMN41" s="352"/>
      <c r="AMO41" s="352"/>
      <c r="AMP41" s="352"/>
      <c r="AMQ41" s="352"/>
      <c r="AMR41" s="352"/>
      <c r="AMS41" s="352"/>
      <c r="AMT41" s="352"/>
      <c r="AMU41" s="352"/>
      <c r="AMV41" s="352"/>
      <c r="AMW41" s="352"/>
      <c r="AMX41" s="352"/>
      <c r="AMY41" s="352"/>
      <c r="AMZ41" s="352"/>
      <c r="ANA41" s="352"/>
      <c r="ANB41" s="352"/>
      <c r="ANC41" s="352"/>
      <c r="AND41" s="352"/>
      <c r="ANE41" s="352"/>
      <c r="ANF41" s="352"/>
      <c r="ANG41" s="352"/>
      <c r="ANH41" s="352"/>
      <c r="ANI41" s="352"/>
      <c r="ANJ41" s="352"/>
      <c r="ANK41" s="352"/>
      <c r="ANL41" s="352"/>
      <c r="ANM41" s="352"/>
      <c r="ANN41" s="352"/>
      <c r="ANO41" s="352"/>
      <c r="ANP41" s="352"/>
      <c r="ANQ41" s="352"/>
      <c r="ANR41" s="352"/>
      <c r="ANS41" s="352"/>
      <c r="ANT41" s="352"/>
      <c r="ANU41" s="352"/>
      <c r="ANV41" s="352"/>
      <c r="ANW41" s="352"/>
      <c r="ANX41" s="352"/>
      <c r="ANY41" s="352"/>
      <c r="ANZ41" s="352"/>
      <c r="AOA41" s="352"/>
      <c r="AOB41" s="352"/>
      <c r="AOC41" s="352"/>
      <c r="AOD41" s="352"/>
      <c r="AOE41" s="352"/>
      <c r="AOF41" s="352"/>
      <c r="AOG41" s="352"/>
      <c r="AOH41" s="352"/>
      <c r="AOI41" s="352"/>
      <c r="AOJ41" s="352"/>
      <c r="AOK41" s="352"/>
      <c r="AOL41" s="352"/>
      <c r="AOM41" s="352"/>
      <c r="AON41" s="352"/>
      <c r="AOO41" s="352"/>
      <c r="AOP41" s="352"/>
      <c r="AOQ41" s="352"/>
      <c r="AOR41" s="352"/>
      <c r="AOS41" s="352"/>
      <c r="AOT41" s="352"/>
      <c r="AOU41" s="352"/>
      <c r="AOV41" s="352"/>
      <c r="AOW41" s="352"/>
      <c r="AOX41" s="352"/>
      <c r="AOY41" s="352"/>
      <c r="AOZ41" s="352"/>
      <c r="APA41" s="352"/>
      <c r="APB41" s="352"/>
      <c r="APC41" s="352"/>
      <c r="APD41" s="352"/>
      <c r="APE41" s="352"/>
      <c r="APF41" s="352"/>
      <c r="APG41" s="352"/>
      <c r="APH41" s="352"/>
      <c r="API41" s="352"/>
      <c r="APJ41" s="352"/>
      <c r="APK41" s="352"/>
      <c r="APL41" s="352"/>
      <c r="APM41" s="352"/>
      <c r="APN41" s="352"/>
      <c r="APO41" s="352"/>
      <c r="APP41" s="352"/>
      <c r="APQ41" s="352"/>
      <c r="APR41" s="352"/>
      <c r="APS41" s="352"/>
      <c r="APT41" s="352"/>
      <c r="APU41" s="352"/>
      <c r="APV41" s="352"/>
      <c r="APW41" s="352"/>
      <c r="APX41" s="352"/>
      <c r="APY41" s="352"/>
      <c r="APZ41" s="352"/>
      <c r="AQA41" s="352"/>
      <c r="AQB41" s="352"/>
      <c r="AQC41" s="352"/>
      <c r="AQD41" s="352"/>
      <c r="AQE41" s="352"/>
      <c r="AQF41" s="352"/>
      <c r="AQG41" s="352"/>
      <c r="AQH41" s="352"/>
      <c r="AQI41" s="352"/>
      <c r="AQJ41" s="352"/>
      <c r="AQK41" s="352"/>
      <c r="AQL41" s="352"/>
      <c r="AQM41" s="352"/>
      <c r="AQN41" s="352"/>
      <c r="AQO41" s="352"/>
      <c r="AQP41" s="352"/>
      <c r="AQQ41" s="352"/>
      <c r="AQR41" s="352"/>
      <c r="AQS41" s="352"/>
      <c r="AQT41" s="352"/>
      <c r="AQU41" s="352"/>
      <c r="AQV41" s="352"/>
      <c r="AQW41" s="352"/>
      <c r="AQX41" s="352"/>
      <c r="AQY41" s="352"/>
      <c r="AQZ41" s="352"/>
      <c r="ARA41" s="352"/>
      <c r="ARB41" s="352"/>
      <c r="ARC41" s="352"/>
      <c r="ARD41" s="352"/>
      <c r="ARE41" s="352"/>
      <c r="ARF41" s="352"/>
      <c r="ARG41" s="352"/>
      <c r="ARH41" s="352"/>
      <c r="ARI41" s="352"/>
      <c r="ARJ41" s="352"/>
      <c r="ARK41" s="352"/>
      <c r="ARL41" s="352"/>
      <c r="ARM41" s="352"/>
      <c r="ARN41" s="352"/>
      <c r="ARO41" s="352"/>
      <c r="ARP41" s="352"/>
      <c r="ARQ41" s="352"/>
      <c r="ARR41" s="352"/>
      <c r="ARS41" s="352"/>
      <c r="ART41" s="352"/>
      <c r="ARU41" s="352"/>
      <c r="ARV41" s="352"/>
      <c r="ARW41" s="352"/>
      <c r="ARX41" s="352"/>
      <c r="ARY41" s="352"/>
      <c r="ARZ41" s="352"/>
      <c r="ASA41" s="352"/>
      <c r="ASB41" s="352"/>
      <c r="ASC41" s="352"/>
      <c r="ASD41" s="352"/>
      <c r="ASE41" s="352"/>
      <c r="ASF41" s="352"/>
      <c r="ASG41" s="352"/>
      <c r="ASH41" s="352"/>
      <c r="ASI41" s="352"/>
      <c r="ASJ41" s="352"/>
      <c r="ASK41" s="352"/>
      <c r="ASL41" s="352"/>
      <c r="ASM41" s="352"/>
      <c r="ASN41" s="352"/>
      <c r="ASO41" s="352"/>
      <c r="ASP41" s="352"/>
      <c r="ASQ41" s="352"/>
      <c r="ASR41" s="352"/>
      <c r="ASS41" s="352"/>
      <c r="AST41" s="352"/>
      <c r="ASU41" s="352"/>
      <c r="ASV41" s="352"/>
      <c r="ASW41" s="352"/>
      <c r="ASX41" s="352"/>
      <c r="ASY41" s="352"/>
      <c r="ASZ41" s="352"/>
      <c r="ATA41" s="352"/>
      <c r="ATB41" s="352"/>
      <c r="ATC41" s="352"/>
      <c r="ATD41" s="352"/>
      <c r="ATE41" s="352"/>
      <c r="ATF41" s="352"/>
      <c r="ATG41" s="352"/>
      <c r="ATH41" s="352"/>
      <c r="ATI41" s="352"/>
      <c r="ATJ41" s="352"/>
      <c r="ATK41" s="352"/>
      <c r="ATL41" s="352"/>
      <c r="ATM41" s="352"/>
      <c r="ATN41" s="352"/>
      <c r="ATO41" s="352"/>
      <c r="ATP41" s="352"/>
      <c r="ATQ41" s="352"/>
      <c r="ATR41" s="352"/>
      <c r="ATS41" s="352"/>
      <c r="ATT41" s="352"/>
      <c r="ATU41" s="352"/>
      <c r="ATV41" s="352"/>
      <c r="ATW41" s="352"/>
      <c r="ATX41" s="352"/>
      <c r="ATY41" s="352"/>
      <c r="ATZ41" s="352"/>
      <c r="AUA41" s="352"/>
      <c r="AUB41" s="352"/>
      <c r="AUC41" s="352"/>
      <c r="AUD41" s="352"/>
      <c r="AUE41" s="352"/>
      <c r="AUF41" s="352"/>
      <c r="AUG41" s="352"/>
      <c r="AUH41" s="352"/>
      <c r="AUI41" s="352"/>
      <c r="AUJ41" s="352"/>
      <c r="AUK41" s="352"/>
      <c r="AUL41" s="352"/>
      <c r="AUM41" s="352"/>
      <c r="AUN41" s="352"/>
      <c r="AUO41" s="352"/>
      <c r="AUP41" s="352"/>
      <c r="AUQ41" s="352"/>
      <c r="AUR41" s="352"/>
      <c r="AUS41" s="352"/>
      <c r="AUT41" s="352"/>
      <c r="AUU41" s="352"/>
      <c r="AUV41" s="352"/>
      <c r="AUW41" s="352"/>
      <c r="AUX41" s="352"/>
      <c r="AUY41" s="352"/>
      <c r="AUZ41" s="352"/>
      <c r="AVA41" s="352"/>
      <c r="AVB41" s="352"/>
      <c r="AVC41" s="352"/>
      <c r="AVD41" s="352"/>
      <c r="AVE41" s="352"/>
      <c r="AVF41" s="352"/>
      <c r="AVG41" s="352"/>
      <c r="AVH41" s="352"/>
      <c r="AVI41" s="352"/>
      <c r="AVJ41" s="352"/>
      <c r="AVK41" s="352"/>
      <c r="AVL41" s="352"/>
      <c r="AVM41" s="352"/>
      <c r="AVN41" s="352"/>
      <c r="AVO41" s="352"/>
      <c r="AVP41" s="352"/>
      <c r="AVQ41" s="352"/>
      <c r="AVR41" s="352"/>
      <c r="AVS41" s="352"/>
      <c r="AVT41" s="352"/>
      <c r="AVU41" s="352"/>
      <c r="AVV41" s="352"/>
      <c r="AVW41" s="352"/>
      <c r="AVX41" s="352"/>
      <c r="AVY41" s="352"/>
      <c r="AVZ41" s="352"/>
      <c r="AWA41" s="352"/>
      <c r="AWB41" s="352"/>
      <c r="AWC41" s="352"/>
      <c r="AWD41" s="352"/>
      <c r="AWE41" s="352"/>
      <c r="AWF41" s="352"/>
      <c r="AWG41" s="352"/>
      <c r="AWH41" s="352"/>
      <c r="AWI41" s="352"/>
      <c r="AWJ41" s="352"/>
      <c r="AWK41" s="352"/>
      <c r="AWL41" s="352"/>
      <c r="AWM41" s="352"/>
      <c r="AWN41" s="352"/>
      <c r="AWO41" s="352"/>
      <c r="AWP41" s="352"/>
      <c r="AWQ41" s="352"/>
      <c r="AWR41" s="352"/>
      <c r="AWS41" s="352"/>
      <c r="AWT41" s="352"/>
      <c r="AWU41" s="352"/>
      <c r="AWV41" s="352"/>
      <c r="AWW41" s="352"/>
      <c r="AWX41" s="352"/>
      <c r="AWY41" s="352"/>
      <c r="AWZ41" s="352"/>
      <c r="AXA41" s="352"/>
      <c r="AXB41" s="352"/>
      <c r="AXC41" s="352"/>
      <c r="AXD41" s="352"/>
      <c r="AXE41" s="352"/>
      <c r="AXF41" s="352"/>
      <c r="AXG41" s="352"/>
      <c r="AXH41" s="352"/>
      <c r="AXI41" s="352"/>
      <c r="AXJ41" s="352"/>
      <c r="AXK41" s="352"/>
      <c r="AXL41" s="352"/>
      <c r="AXM41" s="352"/>
      <c r="AXN41" s="352"/>
      <c r="AXO41" s="352"/>
      <c r="AXP41" s="352"/>
      <c r="AXQ41" s="352"/>
      <c r="AXR41" s="352"/>
      <c r="AXS41" s="352"/>
      <c r="AXT41" s="352"/>
      <c r="AXU41" s="352"/>
      <c r="AXV41" s="352"/>
      <c r="AXW41" s="352"/>
      <c r="AXX41" s="352"/>
      <c r="AXY41" s="352"/>
      <c r="AXZ41" s="352"/>
      <c r="AYA41" s="352"/>
      <c r="AYB41" s="352"/>
      <c r="AYC41" s="352"/>
      <c r="AYD41" s="352"/>
      <c r="AYE41" s="352"/>
      <c r="AYF41" s="352"/>
      <c r="AYG41" s="352"/>
      <c r="AYH41" s="352"/>
      <c r="AYI41" s="352"/>
      <c r="AYJ41" s="352"/>
      <c r="AYK41" s="352"/>
      <c r="AYL41" s="352"/>
      <c r="AYM41" s="352"/>
      <c r="AYN41" s="352"/>
      <c r="AYO41" s="352"/>
      <c r="AYP41" s="352"/>
      <c r="AYQ41" s="352"/>
      <c r="AYR41" s="352"/>
      <c r="AYS41" s="352"/>
      <c r="AYT41" s="352"/>
      <c r="AYU41" s="352"/>
      <c r="AYV41" s="352"/>
      <c r="AYW41" s="352"/>
      <c r="AYX41" s="352"/>
      <c r="AYY41" s="352"/>
      <c r="AYZ41" s="352"/>
      <c r="AZA41" s="352"/>
      <c r="AZB41" s="352"/>
      <c r="AZC41" s="352"/>
      <c r="AZD41" s="352"/>
      <c r="AZE41" s="352"/>
      <c r="AZF41" s="352"/>
      <c r="AZG41" s="352"/>
      <c r="AZH41" s="352"/>
      <c r="AZI41" s="352"/>
      <c r="AZJ41" s="352"/>
      <c r="AZK41" s="352"/>
      <c r="AZL41" s="352"/>
      <c r="AZM41" s="352"/>
      <c r="AZN41" s="352"/>
      <c r="AZO41" s="352"/>
      <c r="AZP41" s="352"/>
      <c r="AZQ41" s="352"/>
      <c r="AZR41" s="352"/>
      <c r="AZS41" s="352"/>
      <c r="AZT41" s="352"/>
      <c r="AZU41" s="352"/>
      <c r="AZV41" s="352"/>
      <c r="AZW41" s="352"/>
      <c r="AZX41" s="352"/>
      <c r="AZY41" s="352"/>
      <c r="AZZ41" s="352"/>
      <c r="BAA41" s="352"/>
      <c r="BAB41" s="352"/>
      <c r="BAC41" s="352"/>
      <c r="BAD41" s="352"/>
      <c r="BAE41" s="352"/>
      <c r="BAF41" s="352"/>
      <c r="BAG41" s="352"/>
      <c r="BAH41" s="352"/>
      <c r="BAI41" s="352"/>
      <c r="BAJ41" s="352"/>
      <c r="BAK41" s="352"/>
      <c r="BAL41" s="352"/>
      <c r="BAM41" s="352"/>
      <c r="BAN41" s="352"/>
      <c r="BAO41" s="352"/>
      <c r="BAP41" s="352"/>
      <c r="BAQ41" s="352"/>
      <c r="BAR41" s="352"/>
      <c r="BAS41" s="352"/>
      <c r="BAT41" s="352"/>
      <c r="BAU41" s="352"/>
      <c r="BAV41" s="352"/>
      <c r="BAW41" s="352"/>
      <c r="BAX41" s="352"/>
      <c r="BAY41" s="352"/>
      <c r="BAZ41" s="352"/>
      <c r="BBA41" s="352"/>
      <c r="BBB41" s="352"/>
      <c r="BBC41" s="352"/>
      <c r="BBD41" s="352"/>
      <c r="BBE41" s="352"/>
      <c r="BBF41" s="352"/>
      <c r="BBG41" s="352"/>
      <c r="BBH41" s="352"/>
      <c r="BBI41" s="352"/>
      <c r="BBJ41" s="352"/>
      <c r="BBK41" s="352"/>
      <c r="BBL41" s="352"/>
      <c r="BBM41" s="352"/>
      <c r="BBN41" s="352"/>
      <c r="BBO41" s="352"/>
      <c r="BBP41" s="352"/>
      <c r="BBQ41" s="352"/>
      <c r="BBR41" s="352"/>
      <c r="BBS41" s="352"/>
      <c r="BBT41" s="352"/>
      <c r="BBU41" s="352"/>
      <c r="BBV41" s="352"/>
      <c r="BBW41" s="352"/>
      <c r="BBX41" s="352"/>
      <c r="BBY41" s="352"/>
      <c r="BBZ41" s="352"/>
      <c r="BCA41" s="352"/>
      <c r="BCB41" s="352"/>
      <c r="BCC41" s="352"/>
      <c r="BCD41" s="352"/>
      <c r="BCE41" s="352"/>
      <c r="BCF41" s="352"/>
      <c r="BCG41" s="352"/>
      <c r="BCH41" s="352"/>
      <c r="BCI41" s="352"/>
      <c r="BCJ41" s="352"/>
      <c r="BCK41" s="352"/>
      <c r="BCL41" s="352"/>
      <c r="BCM41" s="352"/>
      <c r="BCN41" s="352"/>
      <c r="BCO41" s="352"/>
      <c r="BCP41" s="352"/>
      <c r="BCQ41" s="352"/>
      <c r="BCR41" s="352"/>
      <c r="BCS41" s="352"/>
      <c r="BCT41" s="352"/>
      <c r="BCU41" s="352"/>
      <c r="BCV41" s="352"/>
      <c r="BCW41" s="352"/>
      <c r="BCX41" s="352"/>
      <c r="BCY41" s="352"/>
      <c r="BCZ41" s="352"/>
      <c r="BDA41" s="352"/>
      <c r="BDB41" s="352"/>
      <c r="BDC41" s="352"/>
      <c r="BDD41" s="352"/>
      <c r="BDE41" s="352"/>
      <c r="BDF41" s="352"/>
      <c r="BDG41" s="352"/>
      <c r="BDH41" s="352"/>
      <c r="BDI41" s="352"/>
      <c r="BDJ41" s="352"/>
      <c r="BDK41" s="352"/>
      <c r="BDL41" s="352"/>
      <c r="BDM41" s="352"/>
      <c r="BDN41" s="352"/>
      <c r="BDO41" s="352"/>
      <c r="BDP41" s="352"/>
      <c r="BDQ41" s="352"/>
      <c r="BDR41" s="352"/>
      <c r="BDS41" s="352"/>
      <c r="BDT41" s="352"/>
      <c r="BDU41" s="352"/>
      <c r="BDV41" s="352"/>
      <c r="BDW41" s="352"/>
      <c r="BDX41" s="352"/>
      <c r="BDY41" s="352"/>
      <c r="BDZ41" s="352"/>
      <c r="BEA41" s="352"/>
      <c r="BEB41" s="352"/>
      <c r="BEC41" s="352"/>
      <c r="BED41" s="352"/>
      <c r="BEE41" s="352"/>
      <c r="BEF41" s="352"/>
      <c r="BEG41" s="352"/>
      <c r="BEH41" s="352"/>
      <c r="BEI41" s="352"/>
      <c r="BEJ41" s="352"/>
      <c r="BEK41" s="352"/>
      <c r="BEL41" s="352"/>
      <c r="BEM41" s="352"/>
      <c r="BEN41" s="352"/>
      <c r="BEO41" s="352"/>
      <c r="BEP41" s="352"/>
      <c r="BEQ41" s="352"/>
      <c r="BER41" s="352"/>
      <c r="BES41" s="352"/>
      <c r="BET41" s="352"/>
      <c r="BEU41" s="352"/>
      <c r="BEV41" s="352"/>
      <c r="BEW41" s="352"/>
      <c r="BEX41" s="352"/>
      <c r="BEY41" s="352"/>
      <c r="BEZ41" s="352"/>
      <c r="BFA41" s="352"/>
      <c r="BFB41" s="352"/>
      <c r="BFC41" s="352"/>
      <c r="BFD41" s="352"/>
      <c r="BFE41" s="352"/>
      <c r="BFF41" s="352"/>
      <c r="BFG41" s="352"/>
      <c r="BFH41" s="352"/>
      <c r="BFI41" s="352"/>
      <c r="BFJ41" s="352"/>
      <c r="BFK41" s="352"/>
      <c r="BFL41" s="352"/>
      <c r="BFM41" s="352"/>
      <c r="BFN41" s="352"/>
      <c r="BFO41" s="352"/>
      <c r="BFP41" s="352"/>
      <c r="BFQ41" s="352"/>
      <c r="BFR41" s="352"/>
      <c r="BFS41" s="352"/>
      <c r="BFT41" s="352"/>
      <c r="BFU41" s="352"/>
      <c r="BFV41" s="352"/>
      <c r="BFW41" s="352"/>
      <c r="BFX41" s="352"/>
      <c r="BFY41" s="352"/>
      <c r="BFZ41" s="352"/>
      <c r="BGA41" s="352"/>
      <c r="BGB41" s="352"/>
      <c r="BGC41" s="352"/>
      <c r="BGD41" s="352"/>
      <c r="BGE41" s="352"/>
      <c r="BGF41" s="352"/>
      <c r="BGG41" s="352"/>
      <c r="BGH41" s="352"/>
      <c r="BGI41" s="352"/>
      <c r="BGJ41" s="352"/>
      <c r="BGK41" s="352"/>
      <c r="BGL41" s="352"/>
      <c r="BGM41" s="352"/>
      <c r="BGN41" s="352"/>
      <c r="BGO41" s="352"/>
      <c r="BGP41" s="352"/>
      <c r="BGQ41" s="352"/>
      <c r="BGR41" s="352"/>
      <c r="BGS41" s="352"/>
      <c r="BGT41" s="352"/>
      <c r="BGU41" s="352"/>
      <c r="BGV41" s="352"/>
      <c r="BGW41" s="352"/>
      <c r="BGX41" s="352"/>
      <c r="BGY41" s="352"/>
      <c r="BGZ41" s="352"/>
      <c r="BHA41" s="352"/>
      <c r="BHB41" s="352"/>
      <c r="BHC41" s="352"/>
      <c r="BHD41" s="352"/>
      <c r="BHE41" s="352"/>
      <c r="BHF41" s="352"/>
      <c r="BHG41" s="352"/>
      <c r="BHH41" s="352"/>
      <c r="BHI41" s="352"/>
      <c r="BHJ41" s="352"/>
      <c r="BHK41" s="352"/>
      <c r="BHL41" s="352"/>
      <c r="BHM41" s="352"/>
      <c r="BHN41" s="352"/>
      <c r="BHO41" s="352"/>
      <c r="BHP41" s="352"/>
      <c r="BHQ41" s="352"/>
      <c r="BHR41" s="352"/>
      <c r="BHS41" s="352"/>
      <c r="BHT41" s="352"/>
      <c r="BHU41" s="352"/>
      <c r="BHV41" s="352"/>
      <c r="BHW41" s="352"/>
      <c r="BHX41" s="352"/>
      <c r="BHY41" s="352"/>
      <c r="BHZ41" s="352"/>
      <c r="BIA41" s="352"/>
      <c r="BIB41" s="352"/>
      <c r="BIC41" s="352"/>
      <c r="BID41" s="352"/>
      <c r="BIE41" s="352"/>
      <c r="BIF41" s="352"/>
      <c r="BIG41" s="352"/>
      <c r="BIH41" s="352"/>
      <c r="BII41" s="352"/>
      <c r="BIJ41" s="352"/>
      <c r="BIK41" s="352"/>
      <c r="BIL41" s="352"/>
      <c r="BIM41" s="352"/>
      <c r="BIN41" s="352"/>
      <c r="BIO41" s="352"/>
      <c r="BIP41" s="352"/>
      <c r="BIQ41" s="352"/>
      <c r="BIR41" s="352"/>
      <c r="BIS41" s="352"/>
      <c r="BIT41" s="352"/>
      <c r="BIU41" s="352"/>
      <c r="BIV41" s="352"/>
      <c r="BIW41" s="352"/>
      <c r="BIX41" s="352"/>
      <c r="BIY41" s="352"/>
      <c r="BIZ41" s="352"/>
      <c r="BJA41" s="352"/>
      <c r="BJB41" s="352"/>
      <c r="BJC41" s="352"/>
      <c r="BJD41" s="352"/>
      <c r="BJE41" s="352"/>
      <c r="BJF41" s="352"/>
      <c r="BJG41" s="352"/>
      <c r="BJH41" s="352"/>
      <c r="BJI41" s="352"/>
      <c r="BJJ41" s="352"/>
      <c r="BJK41" s="352"/>
      <c r="BJL41" s="352"/>
      <c r="BJM41" s="352"/>
      <c r="BJN41" s="352"/>
      <c r="BJO41" s="352"/>
      <c r="BJP41" s="352"/>
      <c r="BJQ41" s="352"/>
      <c r="BJR41" s="352"/>
      <c r="BJS41" s="352"/>
      <c r="BJT41" s="352"/>
      <c r="BJU41" s="352"/>
      <c r="BJV41" s="352"/>
      <c r="BJW41" s="352"/>
      <c r="BJX41" s="352"/>
      <c r="BJY41" s="352"/>
      <c r="BJZ41" s="352"/>
      <c r="BKA41" s="352"/>
      <c r="BKB41" s="352"/>
      <c r="BKC41" s="352"/>
      <c r="BKD41" s="352"/>
      <c r="BKE41" s="352"/>
      <c r="BKF41" s="352"/>
      <c r="BKG41" s="352"/>
      <c r="BKH41" s="352"/>
      <c r="BKI41" s="352"/>
      <c r="BKJ41" s="352"/>
      <c r="BKK41" s="352"/>
      <c r="BKL41" s="352"/>
      <c r="BKM41" s="352"/>
      <c r="BKN41" s="352"/>
      <c r="BKO41" s="352"/>
      <c r="BKP41" s="352"/>
      <c r="BKQ41" s="352"/>
      <c r="BKR41" s="352"/>
      <c r="BKS41" s="352"/>
      <c r="BKT41" s="352"/>
      <c r="BKU41" s="352"/>
      <c r="BKV41" s="352"/>
      <c r="BKW41" s="352"/>
      <c r="BKX41" s="352"/>
      <c r="BKY41" s="352"/>
      <c r="BKZ41" s="352"/>
      <c r="BLA41" s="352"/>
      <c r="BLB41" s="352"/>
      <c r="BLC41" s="352"/>
      <c r="BLD41" s="352"/>
      <c r="BLE41" s="352"/>
      <c r="BLF41" s="352"/>
      <c r="BLG41" s="352"/>
      <c r="BLH41" s="352"/>
      <c r="BLI41" s="352"/>
      <c r="BLJ41" s="352"/>
      <c r="BLK41" s="352"/>
      <c r="BLL41" s="352"/>
      <c r="BLM41" s="352"/>
      <c r="BLN41" s="352"/>
      <c r="BLO41" s="352"/>
      <c r="BLP41" s="352"/>
      <c r="BLQ41" s="352"/>
      <c r="BLR41" s="352"/>
      <c r="BLS41" s="352"/>
      <c r="BLT41" s="352"/>
      <c r="BLU41" s="352"/>
      <c r="BLV41" s="352"/>
      <c r="BLW41" s="352"/>
      <c r="BLX41" s="352"/>
      <c r="BLY41" s="352"/>
      <c r="BLZ41" s="352"/>
      <c r="BMA41" s="352"/>
      <c r="BMB41" s="352"/>
      <c r="BMC41" s="352"/>
      <c r="BMD41" s="352"/>
      <c r="BME41" s="352"/>
      <c r="BMF41" s="352"/>
      <c r="BMG41" s="352"/>
      <c r="BMH41" s="352"/>
      <c r="BMI41" s="352"/>
      <c r="BMJ41" s="352"/>
      <c r="BMK41" s="352"/>
      <c r="BML41" s="352"/>
      <c r="BMM41" s="352"/>
      <c r="BMN41" s="352"/>
      <c r="BMO41" s="352"/>
      <c r="BMP41" s="352"/>
      <c r="BMQ41" s="352"/>
      <c r="BMR41" s="352"/>
      <c r="BMS41" s="352"/>
      <c r="BMT41" s="352"/>
      <c r="BMU41" s="352"/>
      <c r="BMV41" s="352"/>
      <c r="BMW41" s="352"/>
      <c r="BMX41" s="352"/>
      <c r="BMY41" s="352"/>
      <c r="BMZ41" s="352"/>
      <c r="BNA41" s="352"/>
      <c r="BNB41" s="352"/>
      <c r="BNC41" s="352"/>
      <c r="BND41" s="352"/>
      <c r="BNE41" s="352"/>
      <c r="BNF41" s="352"/>
      <c r="BNG41" s="352"/>
      <c r="BNH41" s="352"/>
      <c r="BNI41" s="352"/>
      <c r="BNJ41" s="352"/>
      <c r="BNK41" s="352"/>
      <c r="BNL41" s="352"/>
      <c r="BNM41" s="352"/>
      <c r="BNN41" s="352"/>
      <c r="BNO41" s="352"/>
      <c r="BNP41" s="352"/>
      <c r="BNQ41" s="352"/>
      <c r="BNR41" s="352"/>
      <c r="BNS41" s="352"/>
      <c r="BNT41" s="352"/>
      <c r="BNU41" s="352"/>
      <c r="BNV41" s="352"/>
      <c r="BNW41" s="352"/>
      <c r="BNX41" s="352"/>
      <c r="BNY41" s="352"/>
      <c r="BNZ41" s="352"/>
      <c r="BOA41" s="352"/>
      <c r="BOB41" s="352"/>
      <c r="BOC41" s="352"/>
      <c r="BOD41" s="352"/>
      <c r="BOE41" s="352"/>
      <c r="BOF41" s="352"/>
      <c r="BOG41" s="352"/>
      <c r="BOH41" s="352"/>
      <c r="BOI41" s="352"/>
      <c r="BOJ41" s="352"/>
      <c r="BOK41" s="352"/>
      <c r="BOL41" s="352"/>
      <c r="BOM41" s="352"/>
      <c r="BON41" s="352"/>
      <c r="BOO41" s="352"/>
      <c r="BOP41" s="352"/>
      <c r="BOQ41" s="352"/>
      <c r="BOR41" s="352"/>
      <c r="BOS41" s="352"/>
      <c r="BOT41" s="352"/>
      <c r="BOU41" s="352"/>
      <c r="BOV41" s="352"/>
      <c r="BOW41" s="352"/>
      <c r="BOX41" s="352"/>
      <c r="BOY41" s="352"/>
      <c r="BOZ41" s="352"/>
      <c r="BPA41" s="352"/>
      <c r="BPB41" s="352"/>
      <c r="BPC41" s="352"/>
      <c r="BPD41" s="352"/>
      <c r="BPE41" s="352"/>
      <c r="BPF41" s="352"/>
      <c r="BPG41" s="352"/>
      <c r="BPH41" s="352"/>
      <c r="BPI41" s="352"/>
      <c r="BPJ41" s="352"/>
      <c r="BPK41" s="352"/>
      <c r="BPL41" s="352"/>
      <c r="BPM41" s="352"/>
      <c r="BPN41" s="352"/>
      <c r="BPO41" s="352"/>
      <c r="BPP41" s="352"/>
      <c r="BPQ41" s="352"/>
      <c r="BPR41" s="352"/>
      <c r="BPS41" s="352"/>
      <c r="BPT41" s="352"/>
      <c r="BPU41" s="352"/>
      <c r="BPV41" s="352"/>
      <c r="BPW41" s="352"/>
      <c r="BPX41" s="352"/>
      <c r="BPY41" s="352"/>
      <c r="BPZ41" s="352"/>
      <c r="BQA41" s="352"/>
      <c r="BQB41" s="352"/>
      <c r="BQC41" s="352"/>
      <c r="BQD41" s="352"/>
      <c r="BQE41" s="352"/>
      <c r="BQF41" s="352"/>
      <c r="BQG41" s="352"/>
      <c r="BQH41" s="352"/>
      <c r="BQI41" s="352"/>
      <c r="BQJ41" s="352"/>
      <c r="BQK41" s="352"/>
      <c r="BQL41" s="352"/>
      <c r="BQM41" s="352"/>
      <c r="BQN41" s="352"/>
      <c r="BQO41" s="352"/>
      <c r="BQP41" s="352"/>
      <c r="BQQ41" s="352"/>
      <c r="BQR41" s="352"/>
      <c r="BQS41" s="352"/>
      <c r="BQT41" s="352"/>
      <c r="BQU41" s="352"/>
      <c r="BQV41" s="352"/>
      <c r="BQW41" s="352"/>
      <c r="BQX41" s="352"/>
      <c r="BQY41" s="352"/>
      <c r="BQZ41" s="352"/>
      <c r="BRA41" s="352"/>
      <c r="BRB41" s="352"/>
      <c r="BRC41" s="352"/>
      <c r="BRD41" s="352"/>
      <c r="BRE41" s="352"/>
      <c r="BRF41" s="352"/>
      <c r="BRG41" s="352"/>
      <c r="BRH41" s="352"/>
      <c r="BRI41" s="352"/>
      <c r="BRJ41" s="352"/>
      <c r="BRK41" s="352"/>
      <c r="BRL41" s="352"/>
      <c r="BRM41" s="352"/>
      <c r="BRN41" s="352"/>
      <c r="BRO41" s="352"/>
      <c r="BRP41" s="352"/>
      <c r="BRQ41" s="352"/>
      <c r="BRR41" s="352"/>
      <c r="BRS41" s="352"/>
      <c r="BRT41" s="352"/>
      <c r="BRU41" s="352"/>
      <c r="BRV41" s="352"/>
      <c r="BRW41" s="352"/>
      <c r="BRX41" s="352"/>
      <c r="BRY41" s="352"/>
      <c r="BRZ41" s="352"/>
      <c r="BSA41" s="352"/>
      <c r="BSB41" s="352"/>
      <c r="BSC41" s="352"/>
      <c r="BSD41" s="352"/>
      <c r="BSE41" s="352"/>
      <c r="BSF41" s="352"/>
      <c r="BSG41" s="352"/>
      <c r="BSH41" s="352"/>
      <c r="BSI41" s="352"/>
      <c r="BSJ41" s="352"/>
      <c r="BSK41" s="352"/>
      <c r="BSL41" s="352"/>
      <c r="BSM41" s="352"/>
      <c r="BSN41" s="352"/>
      <c r="BSO41" s="352"/>
      <c r="BSP41" s="352"/>
      <c r="BSQ41" s="352"/>
      <c r="BSR41" s="352"/>
      <c r="BSS41" s="352"/>
      <c r="BST41" s="352"/>
      <c r="BSU41" s="352"/>
      <c r="BSV41" s="352"/>
      <c r="BSW41" s="352"/>
      <c r="BSX41" s="352"/>
      <c r="BSY41" s="352"/>
      <c r="BSZ41" s="352"/>
      <c r="BTA41" s="352"/>
      <c r="BTB41" s="352"/>
      <c r="BTC41" s="352"/>
      <c r="BTD41" s="352"/>
      <c r="BTE41" s="352"/>
      <c r="BTF41" s="352"/>
      <c r="BTG41" s="352"/>
      <c r="BTH41" s="352"/>
      <c r="BTI41" s="352"/>
      <c r="BTJ41" s="352"/>
      <c r="BTK41" s="352"/>
      <c r="BTL41" s="352"/>
      <c r="BTM41" s="352"/>
      <c r="BTN41" s="352"/>
      <c r="BTO41" s="352"/>
      <c r="BTP41" s="352"/>
      <c r="BTQ41" s="352"/>
      <c r="BTR41" s="352"/>
      <c r="BTS41" s="352"/>
      <c r="BTT41" s="352"/>
      <c r="BTU41" s="352"/>
      <c r="BTV41" s="352"/>
      <c r="BTW41" s="352"/>
      <c r="BTX41" s="352"/>
      <c r="BTY41" s="352"/>
      <c r="BTZ41" s="352"/>
      <c r="BUA41" s="352"/>
      <c r="BUB41" s="352"/>
      <c r="BUC41" s="352"/>
      <c r="BUD41" s="352"/>
      <c r="BUE41" s="352"/>
      <c r="BUF41" s="352"/>
      <c r="BUG41" s="352"/>
      <c r="BUH41" s="352"/>
      <c r="BUI41" s="352"/>
      <c r="BUJ41" s="352"/>
      <c r="BUK41" s="352"/>
      <c r="BUL41" s="352"/>
      <c r="BUM41" s="352"/>
      <c r="BUN41" s="352"/>
      <c r="BUO41" s="352"/>
      <c r="BUP41" s="352"/>
      <c r="BUQ41" s="352"/>
      <c r="BUR41" s="352"/>
      <c r="BUS41" s="352"/>
      <c r="BUT41" s="352"/>
      <c r="BUU41" s="352"/>
      <c r="BUV41" s="352"/>
      <c r="BUW41" s="352"/>
      <c r="BUX41" s="352"/>
      <c r="BUY41" s="352"/>
      <c r="BUZ41" s="352"/>
      <c r="BVA41" s="352"/>
      <c r="BVB41" s="352"/>
      <c r="BVC41" s="352"/>
      <c r="BVD41" s="352"/>
      <c r="BVE41" s="352"/>
      <c r="BVF41" s="352"/>
      <c r="BVG41" s="352"/>
      <c r="BVH41" s="352"/>
      <c r="BVI41" s="352"/>
      <c r="BVJ41" s="352"/>
      <c r="BVK41" s="352"/>
      <c r="BVL41" s="352"/>
      <c r="BVM41" s="352"/>
      <c r="BVN41" s="352"/>
      <c r="BVO41" s="352"/>
      <c r="BVP41" s="352"/>
      <c r="BVQ41" s="352"/>
      <c r="BVR41" s="352"/>
      <c r="BVS41" s="352"/>
      <c r="BVT41" s="352"/>
      <c r="BVU41" s="352"/>
      <c r="BVV41" s="352"/>
      <c r="BVW41" s="352"/>
      <c r="BVX41" s="352"/>
      <c r="BVY41" s="352"/>
      <c r="BVZ41" s="352"/>
      <c r="BWA41" s="352"/>
      <c r="BWB41" s="352"/>
      <c r="BWC41" s="352"/>
      <c r="BWD41" s="352"/>
      <c r="BWE41" s="352"/>
      <c r="BWF41" s="352"/>
      <c r="BWG41" s="352"/>
      <c r="BWH41" s="352"/>
      <c r="BWI41" s="352"/>
      <c r="BWJ41" s="352"/>
      <c r="BWK41" s="352"/>
      <c r="BWL41" s="352"/>
      <c r="BWM41" s="352"/>
      <c r="BWN41" s="352"/>
      <c r="BWO41" s="352"/>
      <c r="BWP41" s="352"/>
      <c r="BWQ41" s="352"/>
      <c r="BWR41" s="352"/>
      <c r="BWS41" s="352"/>
      <c r="BWT41" s="352"/>
      <c r="BWU41" s="352"/>
      <c r="BWV41" s="352"/>
      <c r="BWW41" s="352"/>
      <c r="BWX41" s="352"/>
      <c r="BWY41" s="352"/>
      <c r="BWZ41" s="352"/>
      <c r="BXA41" s="352"/>
      <c r="BXB41" s="352"/>
      <c r="BXC41" s="352"/>
      <c r="BXD41" s="352"/>
      <c r="BXE41" s="352"/>
      <c r="BXF41" s="352"/>
      <c r="BXG41" s="352"/>
      <c r="BXH41" s="352"/>
      <c r="BXI41" s="352"/>
      <c r="BXJ41" s="352"/>
      <c r="BXK41" s="352"/>
      <c r="BXL41" s="352"/>
      <c r="BXM41" s="352"/>
      <c r="BXN41" s="352"/>
      <c r="BXO41" s="352"/>
      <c r="BXP41" s="352"/>
      <c r="BXQ41" s="352"/>
      <c r="BXR41" s="352"/>
      <c r="BXS41" s="352"/>
      <c r="BXT41" s="352"/>
      <c r="BXU41" s="352"/>
      <c r="BXV41" s="352"/>
      <c r="BXW41" s="352"/>
      <c r="BXX41" s="352"/>
      <c r="BXY41" s="352"/>
      <c r="BXZ41" s="352"/>
      <c r="BYA41" s="352"/>
      <c r="BYB41" s="352"/>
      <c r="BYC41" s="352"/>
      <c r="BYD41" s="352"/>
      <c r="BYE41" s="352"/>
      <c r="BYF41" s="352"/>
      <c r="BYG41" s="352"/>
      <c r="BYH41" s="352"/>
      <c r="BYI41" s="352"/>
      <c r="BYJ41" s="352"/>
      <c r="BYK41" s="352"/>
      <c r="BYL41" s="352"/>
      <c r="BYM41" s="352"/>
      <c r="BYN41" s="352"/>
      <c r="BYO41" s="352"/>
      <c r="BYP41" s="352"/>
      <c r="BYQ41" s="352"/>
      <c r="BYR41" s="352"/>
      <c r="BYS41" s="352"/>
      <c r="BYT41" s="352"/>
      <c r="BYU41" s="352"/>
      <c r="BYV41" s="352"/>
      <c r="BYW41" s="352"/>
      <c r="BYX41" s="352"/>
      <c r="BYY41" s="352"/>
      <c r="BYZ41" s="352"/>
      <c r="BZA41" s="352"/>
      <c r="BZB41" s="352"/>
      <c r="BZC41" s="352"/>
      <c r="BZD41" s="352"/>
      <c r="BZE41" s="352"/>
      <c r="BZF41" s="352"/>
      <c r="BZG41" s="352"/>
      <c r="BZH41" s="352"/>
      <c r="BZI41" s="352"/>
      <c r="BZJ41" s="352"/>
      <c r="BZK41" s="352"/>
      <c r="BZL41" s="352"/>
      <c r="BZM41" s="352"/>
      <c r="BZN41" s="352"/>
      <c r="BZO41" s="352"/>
      <c r="BZP41" s="352"/>
      <c r="BZQ41" s="352"/>
      <c r="BZR41" s="352"/>
      <c r="BZS41" s="352"/>
      <c r="BZT41" s="352"/>
      <c r="BZU41" s="352"/>
      <c r="BZV41" s="352"/>
      <c r="BZW41" s="352"/>
      <c r="BZX41" s="352"/>
      <c r="BZY41" s="352"/>
      <c r="BZZ41" s="352"/>
      <c r="CAA41" s="352"/>
      <c r="CAB41" s="352"/>
      <c r="CAC41" s="352"/>
      <c r="CAD41" s="352"/>
      <c r="CAE41" s="352"/>
      <c r="CAF41" s="352"/>
      <c r="CAG41" s="352"/>
      <c r="CAH41" s="352"/>
      <c r="CAI41" s="352"/>
      <c r="CAJ41" s="352"/>
      <c r="CAK41" s="352"/>
      <c r="CAL41" s="352"/>
      <c r="CAM41" s="352"/>
      <c r="CAN41" s="352"/>
      <c r="CAO41" s="352"/>
      <c r="CAP41" s="352"/>
      <c r="CAQ41" s="352"/>
      <c r="CAR41" s="352"/>
      <c r="CAS41" s="352"/>
      <c r="CAT41" s="352"/>
      <c r="CAU41" s="352"/>
      <c r="CAV41" s="352"/>
      <c r="CAW41" s="352"/>
      <c r="CAX41" s="352"/>
      <c r="CAY41" s="352"/>
      <c r="CAZ41" s="352"/>
      <c r="CBA41" s="352"/>
      <c r="CBB41" s="352"/>
      <c r="CBC41" s="352"/>
      <c r="CBD41" s="352"/>
      <c r="CBE41" s="352"/>
      <c r="CBF41" s="352"/>
      <c r="CBG41" s="352"/>
      <c r="CBH41" s="352"/>
      <c r="CBI41" s="352"/>
      <c r="CBJ41" s="352"/>
      <c r="CBK41" s="352"/>
      <c r="CBL41" s="352"/>
      <c r="CBM41" s="352"/>
      <c r="CBN41" s="352"/>
      <c r="CBO41" s="352"/>
      <c r="CBP41" s="352"/>
      <c r="CBQ41" s="352"/>
      <c r="CBR41" s="352"/>
      <c r="CBS41" s="352"/>
      <c r="CBT41" s="352"/>
      <c r="CBU41" s="352"/>
      <c r="CBV41" s="352"/>
      <c r="CBW41" s="352"/>
      <c r="CBX41" s="352"/>
      <c r="CBY41" s="352"/>
      <c r="CBZ41" s="352"/>
      <c r="CCA41" s="352"/>
      <c r="CCB41" s="352"/>
      <c r="CCC41" s="352"/>
      <c r="CCD41" s="352"/>
      <c r="CCE41" s="352"/>
      <c r="CCF41" s="352"/>
      <c r="CCG41" s="352"/>
      <c r="CCH41" s="352"/>
      <c r="CCI41" s="352"/>
      <c r="CCJ41" s="352"/>
      <c r="CCK41" s="352"/>
      <c r="CCL41" s="352"/>
      <c r="CCM41" s="352"/>
      <c r="CCN41" s="352"/>
      <c r="CCO41" s="352"/>
      <c r="CCP41" s="352"/>
      <c r="CCQ41" s="352"/>
      <c r="CCR41" s="352"/>
      <c r="CCS41" s="352"/>
      <c r="CCT41" s="352"/>
      <c r="CCU41" s="352"/>
      <c r="CCV41" s="352"/>
      <c r="CCW41" s="352"/>
      <c r="CCX41" s="352"/>
      <c r="CCY41" s="352"/>
      <c r="CCZ41" s="352"/>
      <c r="CDA41" s="352"/>
      <c r="CDB41" s="352"/>
      <c r="CDC41" s="352"/>
      <c r="CDD41" s="352"/>
      <c r="CDE41" s="352"/>
      <c r="CDF41" s="352"/>
      <c r="CDG41" s="352"/>
      <c r="CDH41" s="352"/>
      <c r="CDI41" s="352"/>
      <c r="CDJ41" s="352"/>
      <c r="CDK41" s="352"/>
      <c r="CDL41" s="352"/>
      <c r="CDM41" s="352"/>
      <c r="CDN41" s="352"/>
      <c r="CDO41" s="352"/>
      <c r="CDP41" s="352"/>
      <c r="CDQ41" s="352"/>
      <c r="CDR41" s="352"/>
      <c r="CDS41" s="352"/>
      <c r="CDT41" s="352"/>
      <c r="CDU41" s="352"/>
      <c r="CDV41" s="352"/>
      <c r="CDW41" s="352"/>
      <c r="CDX41" s="352"/>
      <c r="CDY41" s="352"/>
      <c r="CDZ41" s="352"/>
      <c r="CEA41" s="352"/>
      <c r="CEB41" s="352"/>
      <c r="CEC41" s="352"/>
      <c r="CED41" s="352"/>
      <c r="CEE41" s="352"/>
      <c r="CEF41" s="352"/>
      <c r="CEG41" s="352"/>
      <c r="CEH41" s="352"/>
      <c r="CEI41" s="352"/>
      <c r="CEJ41" s="352"/>
      <c r="CEK41" s="352"/>
      <c r="CEL41" s="352"/>
      <c r="CEM41" s="352"/>
      <c r="CEN41" s="352"/>
      <c r="CEO41" s="352"/>
      <c r="CEP41" s="352"/>
      <c r="CEQ41" s="352"/>
      <c r="CER41" s="352"/>
      <c r="CES41" s="352"/>
      <c r="CET41" s="352"/>
      <c r="CEU41" s="352"/>
      <c r="CEV41" s="352"/>
      <c r="CEW41" s="352"/>
      <c r="CEX41" s="352"/>
      <c r="CEY41" s="352"/>
      <c r="CEZ41" s="352"/>
      <c r="CFA41" s="352"/>
      <c r="CFB41" s="352"/>
      <c r="CFC41" s="352"/>
      <c r="CFD41" s="352"/>
      <c r="CFE41" s="352"/>
      <c r="CFF41" s="352"/>
      <c r="CFG41" s="352"/>
      <c r="CFH41" s="352"/>
      <c r="CFI41" s="352"/>
      <c r="CFJ41" s="352"/>
      <c r="CFK41" s="352"/>
      <c r="CFL41" s="352"/>
      <c r="CFM41" s="352"/>
      <c r="CFN41" s="352"/>
      <c r="CFO41" s="352"/>
      <c r="CFP41" s="352"/>
      <c r="CFQ41" s="352"/>
      <c r="CFR41" s="352"/>
      <c r="CFS41" s="352"/>
      <c r="CFT41" s="352"/>
      <c r="CFU41" s="352"/>
      <c r="CFV41" s="352"/>
      <c r="CFW41" s="352"/>
      <c r="CFX41" s="352"/>
      <c r="CFY41" s="352"/>
      <c r="CFZ41" s="352"/>
      <c r="CGA41" s="352"/>
      <c r="CGB41" s="352"/>
      <c r="CGC41" s="352"/>
      <c r="CGD41" s="352"/>
      <c r="CGE41" s="352"/>
      <c r="CGF41" s="352"/>
      <c r="CGG41" s="352"/>
      <c r="CGH41" s="352"/>
      <c r="CGI41" s="352"/>
      <c r="CGJ41" s="352"/>
      <c r="CGK41" s="352"/>
      <c r="CGL41" s="352"/>
      <c r="CGM41" s="352"/>
      <c r="CGN41" s="352"/>
      <c r="CGO41" s="352"/>
      <c r="CGP41" s="352"/>
      <c r="CGQ41" s="352"/>
      <c r="CGR41" s="352"/>
      <c r="CGS41" s="352"/>
      <c r="CGT41" s="352"/>
      <c r="CGU41" s="352"/>
      <c r="CGV41" s="352"/>
      <c r="CGW41" s="352"/>
      <c r="CGX41" s="352"/>
      <c r="CGY41" s="352"/>
      <c r="CGZ41" s="352"/>
      <c r="CHA41" s="352"/>
      <c r="CHB41" s="352"/>
      <c r="CHC41" s="352"/>
      <c r="CHD41" s="352"/>
      <c r="CHE41" s="352"/>
      <c r="CHF41" s="352"/>
      <c r="CHG41" s="352"/>
      <c r="CHH41" s="352"/>
      <c r="CHI41" s="352"/>
      <c r="CHJ41" s="352"/>
      <c r="CHK41" s="352"/>
      <c r="CHL41" s="352"/>
      <c r="CHM41" s="352"/>
      <c r="CHN41" s="352"/>
      <c r="CHO41" s="352"/>
      <c r="CHP41" s="352"/>
      <c r="CHQ41" s="352"/>
      <c r="CHR41" s="352"/>
      <c r="CHS41" s="352"/>
      <c r="CHT41" s="352"/>
      <c r="CHU41" s="352"/>
      <c r="CHV41" s="352"/>
      <c r="CHW41" s="352"/>
      <c r="CHX41" s="352"/>
      <c r="CHY41" s="352"/>
      <c r="CHZ41" s="352"/>
      <c r="CIA41" s="352"/>
      <c r="CIB41" s="352"/>
      <c r="CIC41" s="352"/>
      <c r="CID41" s="352"/>
      <c r="CIE41" s="352"/>
      <c r="CIF41" s="352"/>
      <c r="CIG41" s="352"/>
      <c r="CIH41" s="352"/>
      <c r="CII41" s="352"/>
      <c r="CIJ41" s="352"/>
      <c r="CIK41" s="352"/>
      <c r="CIL41" s="352"/>
      <c r="CIM41" s="352"/>
      <c r="CIN41" s="352"/>
      <c r="CIO41" s="352"/>
      <c r="CIP41" s="352"/>
      <c r="CIQ41" s="352"/>
      <c r="CIR41" s="352"/>
      <c r="CIS41" s="352"/>
      <c r="CIT41" s="352"/>
      <c r="CIU41" s="352"/>
      <c r="CIV41" s="352"/>
      <c r="CIW41" s="352"/>
      <c r="CIX41" s="352"/>
      <c r="CIY41" s="352"/>
      <c r="CIZ41" s="352"/>
      <c r="CJA41" s="352"/>
      <c r="CJB41" s="352"/>
      <c r="CJC41" s="352"/>
      <c r="CJD41" s="352"/>
      <c r="CJE41" s="352"/>
      <c r="CJF41" s="352"/>
      <c r="CJG41" s="352"/>
      <c r="CJH41" s="352"/>
      <c r="CJI41" s="352"/>
      <c r="CJJ41" s="352"/>
      <c r="CJK41" s="352"/>
      <c r="CJL41" s="352"/>
      <c r="CJM41" s="352"/>
      <c r="CJN41" s="352"/>
      <c r="CJO41" s="352"/>
      <c r="CJP41" s="352"/>
      <c r="CJQ41" s="352"/>
      <c r="CJR41" s="352"/>
      <c r="CJS41" s="352"/>
      <c r="CJT41" s="352"/>
      <c r="CJU41" s="352"/>
      <c r="CJV41" s="352"/>
      <c r="CJW41" s="352"/>
      <c r="CJX41" s="352"/>
      <c r="CJY41" s="352"/>
      <c r="CJZ41" s="352"/>
      <c r="CKA41" s="352"/>
      <c r="CKB41" s="352"/>
      <c r="CKC41" s="352"/>
      <c r="CKD41" s="352"/>
      <c r="CKE41" s="352"/>
      <c r="CKF41" s="352"/>
      <c r="CKG41" s="352"/>
      <c r="CKH41" s="352"/>
      <c r="CKI41" s="352"/>
      <c r="CKJ41" s="352"/>
      <c r="CKK41" s="352"/>
      <c r="CKL41" s="352"/>
      <c r="CKM41" s="352"/>
      <c r="CKN41" s="352"/>
      <c r="CKO41" s="352"/>
      <c r="CKP41" s="352"/>
      <c r="CKQ41" s="352"/>
      <c r="CKR41" s="352"/>
      <c r="CKS41" s="352"/>
      <c r="CKT41" s="352"/>
      <c r="CKU41" s="352"/>
      <c r="CKV41" s="352"/>
      <c r="CKW41" s="352"/>
      <c r="CKX41" s="352"/>
      <c r="CKY41" s="352"/>
      <c r="CKZ41" s="352"/>
      <c r="CLA41" s="352"/>
      <c r="CLB41" s="352"/>
      <c r="CLC41" s="352"/>
      <c r="CLD41" s="352"/>
      <c r="CLE41" s="352"/>
      <c r="CLF41" s="352"/>
      <c r="CLG41" s="352"/>
      <c r="CLH41" s="352"/>
      <c r="CLI41" s="352"/>
      <c r="CLJ41" s="352"/>
      <c r="CLK41" s="352"/>
      <c r="CLL41" s="352"/>
      <c r="CLM41" s="352"/>
      <c r="CLN41" s="352"/>
      <c r="CLO41" s="352"/>
      <c r="CLP41" s="352"/>
      <c r="CLQ41" s="352"/>
      <c r="CLR41" s="352"/>
      <c r="CLS41" s="352"/>
      <c r="CLT41" s="352"/>
      <c r="CLU41" s="352"/>
      <c r="CLV41" s="352"/>
      <c r="CLW41" s="352"/>
      <c r="CLX41" s="352"/>
      <c r="CLY41" s="352"/>
      <c r="CLZ41" s="352"/>
      <c r="CMA41" s="352"/>
      <c r="CMB41" s="352"/>
      <c r="CMC41" s="352"/>
      <c r="CMD41" s="352"/>
      <c r="CME41" s="352"/>
      <c r="CMF41" s="352"/>
      <c r="CMG41" s="352"/>
      <c r="CMH41" s="352"/>
      <c r="CMI41" s="352"/>
      <c r="CMJ41" s="352"/>
      <c r="CMK41" s="352"/>
      <c r="CML41" s="352"/>
      <c r="CMM41" s="352"/>
      <c r="CMN41" s="352"/>
      <c r="CMO41" s="352"/>
      <c r="CMP41" s="352"/>
      <c r="CMQ41" s="352"/>
      <c r="CMR41" s="352"/>
      <c r="CMS41" s="352"/>
      <c r="CMT41" s="352"/>
      <c r="CMU41" s="352"/>
      <c r="CMV41" s="352"/>
      <c r="CMW41" s="352"/>
      <c r="CMX41" s="352"/>
      <c r="CMY41" s="352"/>
      <c r="CMZ41" s="352"/>
      <c r="CNA41" s="352"/>
      <c r="CNB41" s="352"/>
      <c r="CNC41" s="352"/>
      <c r="CND41" s="352"/>
      <c r="CNE41" s="352"/>
      <c r="CNF41" s="352"/>
      <c r="CNG41" s="352"/>
      <c r="CNH41" s="352"/>
      <c r="CNI41" s="352"/>
      <c r="CNJ41" s="352"/>
      <c r="CNK41" s="352"/>
      <c r="CNL41" s="352"/>
      <c r="CNM41" s="352"/>
      <c r="CNN41" s="352"/>
      <c r="CNO41" s="352"/>
      <c r="CNP41" s="352"/>
      <c r="CNQ41" s="352"/>
      <c r="CNR41" s="352"/>
      <c r="CNS41" s="352"/>
      <c r="CNT41" s="352"/>
      <c r="CNU41" s="352"/>
      <c r="CNV41" s="352"/>
      <c r="CNW41" s="352"/>
      <c r="CNX41" s="352"/>
      <c r="CNY41" s="352"/>
      <c r="CNZ41" s="352"/>
      <c r="COA41" s="352"/>
      <c r="COB41" s="352"/>
      <c r="COC41" s="352"/>
      <c r="COD41" s="352"/>
      <c r="COE41" s="352"/>
      <c r="COF41" s="352"/>
      <c r="COG41" s="352"/>
      <c r="COH41" s="352"/>
      <c r="COI41" s="352"/>
      <c r="COJ41" s="352"/>
      <c r="COK41" s="352"/>
      <c r="COL41" s="352"/>
      <c r="COM41" s="352"/>
      <c r="CON41" s="352"/>
      <c r="COO41" s="352"/>
      <c r="COP41" s="352"/>
      <c r="COQ41" s="352"/>
      <c r="COR41" s="352"/>
      <c r="COS41" s="352"/>
      <c r="COT41" s="352"/>
      <c r="COU41" s="352"/>
      <c r="COV41" s="352"/>
      <c r="COW41" s="352"/>
      <c r="COX41" s="352"/>
      <c r="COY41" s="352"/>
      <c r="COZ41" s="352"/>
      <c r="CPA41" s="352"/>
      <c r="CPB41" s="352"/>
      <c r="CPC41" s="352"/>
      <c r="CPD41" s="352"/>
      <c r="CPE41" s="352"/>
      <c r="CPF41" s="352"/>
      <c r="CPG41" s="352"/>
      <c r="CPH41" s="352"/>
      <c r="CPI41" s="352"/>
      <c r="CPJ41" s="352"/>
      <c r="CPK41" s="352"/>
      <c r="CPL41" s="352"/>
      <c r="CPM41" s="352"/>
      <c r="CPN41" s="352"/>
      <c r="CPO41" s="352"/>
      <c r="CPP41" s="352"/>
      <c r="CPQ41" s="352"/>
      <c r="CPR41" s="352"/>
      <c r="CPS41" s="352"/>
      <c r="CPT41" s="352"/>
      <c r="CPU41" s="352"/>
      <c r="CPV41" s="352"/>
      <c r="CPW41" s="352"/>
      <c r="CPX41" s="352"/>
      <c r="CPY41" s="352"/>
      <c r="CPZ41" s="352"/>
      <c r="CQA41" s="352"/>
      <c r="CQB41" s="352"/>
      <c r="CQC41" s="352"/>
      <c r="CQD41" s="352"/>
      <c r="CQE41" s="352"/>
      <c r="CQF41" s="352"/>
      <c r="CQG41" s="352"/>
      <c r="CQH41" s="352"/>
      <c r="CQI41" s="352"/>
      <c r="CQJ41" s="352"/>
      <c r="CQK41" s="352"/>
      <c r="CQL41" s="352"/>
      <c r="CQM41" s="352"/>
      <c r="CQN41" s="352"/>
      <c r="CQO41" s="352"/>
      <c r="CQP41" s="352"/>
      <c r="CQQ41" s="352"/>
      <c r="CQR41" s="352"/>
      <c r="CQS41" s="352"/>
      <c r="CQT41" s="352"/>
      <c r="CQU41" s="352"/>
      <c r="CQV41" s="352"/>
      <c r="CQW41" s="352"/>
      <c r="CQX41" s="352"/>
      <c r="CQY41" s="352"/>
      <c r="CQZ41" s="352"/>
      <c r="CRA41" s="352"/>
      <c r="CRB41" s="352"/>
      <c r="CRC41" s="352"/>
      <c r="CRD41" s="352"/>
      <c r="CRE41" s="352"/>
      <c r="CRF41" s="352"/>
      <c r="CRG41" s="352"/>
      <c r="CRH41" s="352"/>
      <c r="CRI41" s="352"/>
      <c r="CRJ41" s="352"/>
      <c r="CRK41" s="352"/>
      <c r="CRL41" s="352"/>
      <c r="CRM41" s="352"/>
      <c r="CRN41" s="352"/>
      <c r="CRO41" s="352"/>
      <c r="CRP41" s="352"/>
      <c r="CRQ41" s="352"/>
      <c r="CRR41" s="352"/>
      <c r="CRS41" s="352"/>
      <c r="CRT41" s="352"/>
      <c r="CRU41" s="352"/>
      <c r="CRV41" s="352"/>
      <c r="CRW41" s="352"/>
      <c r="CRX41" s="352"/>
      <c r="CRY41" s="352"/>
      <c r="CRZ41" s="352"/>
      <c r="CSA41" s="352"/>
      <c r="CSB41" s="352"/>
      <c r="CSC41" s="352"/>
      <c r="CSD41" s="352"/>
      <c r="CSE41" s="352"/>
      <c r="CSF41" s="352"/>
      <c r="CSG41" s="352"/>
      <c r="CSH41" s="352"/>
      <c r="CSI41" s="352"/>
      <c r="CSJ41" s="352"/>
      <c r="CSK41" s="352"/>
      <c r="CSL41" s="352"/>
      <c r="CSM41" s="352"/>
      <c r="CSN41" s="352"/>
      <c r="CSO41" s="352"/>
      <c r="CSP41" s="352"/>
      <c r="CSQ41" s="352"/>
      <c r="CSR41" s="352"/>
      <c r="CSS41" s="352"/>
      <c r="CST41" s="352"/>
      <c r="CSU41" s="352"/>
      <c r="CSV41" s="352"/>
      <c r="CSW41" s="352"/>
      <c r="CSX41" s="352"/>
      <c r="CSY41" s="352"/>
      <c r="CSZ41" s="352"/>
      <c r="CTA41" s="352"/>
      <c r="CTB41" s="352"/>
      <c r="CTC41" s="352"/>
      <c r="CTD41" s="352"/>
      <c r="CTE41" s="352"/>
      <c r="CTF41" s="352"/>
      <c r="CTG41" s="352"/>
      <c r="CTH41" s="352"/>
      <c r="CTI41" s="352"/>
      <c r="CTJ41" s="352"/>
      <c r="CTK41" s="352"/>
      <c r="CTL41" s="352"/>
      <c r="CTM41" s="352"/>
      <c r="CTN41" s="352"/>
      <c r="CTO41" s="352"/>
      <c r="CTP41" s="352"/>
      <c r="CTQ41" s="352"/>
      <c r="CTR41" s="352"/>
      <c r="CTS41" s="352"/>
      <c r="CTT41" s="352"/>
      <c r="CTU41" s="352"/>
      <c r="CTV41" s="352"/>
      <c r="CTW41" s="352"/>
      <c r="CTX41" s="352"/>
      <c r="CTY41" s="352"/>
      <c r="CTZ41" s="352"/>
      <c r="CUA41" s="352"/>
      <c r="CUB41" s="352"/>
      <c r="CUC41" s="352"/>
      <c r="CUD41" s="352"/>
      <c r="CUE41" s="352"/>
      <c r="CUF41" s="352"/>
      <c r="CUG41" s="352"/>
      <c r="CUH41" s="352"/>
      <c r="CUI41" s="352"/>
      <c r="CUJ41" s="352"/>
      <c r="CUK41" s="352"/>
      <c r="CUL41" s="352"/>
      <c r="CUM41" s="352"/>
      <c r="CUN41" s="352"/>
      <c r="CUO41" s="352"/>
      <c r="CUP41" s="352"/>
      <c r="CUQ41" s="352"/>
      <c r="CUR41" s="352"/>
      <c r="CUS41" s="352"/>
      <c r="CUT41" s="352"/>
      <c r="CUU41" s="352"/>
      <c r="CUV41" s="352"/>
      <c r="CUW41" s="352"/>
      <c r="CUX41" s="352"/>
      <c r="CUY41" s="352"/>
      <c r="CUZ41" s="352"/>
      <c r="CVA41" s="352"/>
      <c r="CVB41" s="352"/>
      <c r="CVC41" s="352"/>
      <c r="CVD41" s="352"/>
      <c r="CVE41" s="352"/>
      <c r="CVF41" s="352"/>
      <c r="CVG41" s="352"/>
      <c r="CVH41" s="352"/>
      <c r="CVI41" s="352"/>
      <c r="CVJ41" s="352"/>
      <c r="CVK41" s="352"/>
      <c r="CVL41" s="352"/>
      <c r="CVM41" s="352"/>
      <c r="CVN41" s="352"/>
      <c r="CVO41" s="352"/>
      <c r="CVP41" s="352"/>
      <c r="CVQ41" s="352"/>
      <c r="CVR41" s="352"/>
      <c r="CVS41" s="352"/>
      <c r="CVT41" s="352"/>
      <c r="CVU41" s="352"/>
      <c r="CVV41" s="352"/>
      <c r="CVW41" s="352"/>
      <c r="CVX41" s="352"/>
      <c r="CVY41" s="352"/>
      <c r="CVZ41" s="352"/>
      <c r="CWA41" s="352"/>
      <c r="CWB41" s="352"/>
      <c r="CWC41" s="352"/>
      <c r="CWD41" s="352"/>
      <c r="CWE41" s="352"/>
      <c r="CWF41" s="352"/>
      <c r="CWG41" s="352"/>
      <c r="CWH41" s="352"/>
      <c r="CWI41" s="352"/>
      <c r="CWJ41" s="352"/>
      <c r="CWK41" s="352"/>
      <c r="CWL41" s="352"/>
      <c r="CWM41" s="352"/>
      <c r="CWN41" s="352"/>
      <c r="CWO41" s="352"/>
      <c r="CWP41" s="352"/>
      <c r="CWQ41" s="352"/>
      <c r="CWR41" s="352"/>
      <c r="CWS41" s="352"/>
      <c r="CWT41" s="352"/>
      <c r="CWU41" s="352"/>
      <c r="CWV41" s="352"/>
      <c r="CWW41" s="352"/>
      <c r="CWX41" s="352"/>
      <c r="CWY41" s="352"/>
      <c r="CWZ41" s="352"/>
      <c r="CXA41" s="352"/>
      <c r="CXB41" s="352"/>
      <c r="CXC41" s="352"/>
      <c r="CXD41" s="352"/>
      <c r="CXE41" s="352"/>
      <c r="CXF41" s="352"/>
      <c r="CXG41" s="352"/>
      <c r="CXH41" s="352"/>
      <c r="CXI41" s="352"/>
      <c r="CXJ41" s="352"/>
      <c r="CXK41" s="352"/>
      <c r="CXL41" s="352"/>
      <c r="CXM41" s="352"/>
      <c r="CXN41" s="352"/>
      <c r="CXO41" s="352"/>
      <c r="CXP41" s="352"/>
      <c r="CXQ41" s="352"/>
      <c r="CXR41" s="352"/>
      <c r="CXS41" s="352"/>
      <c r="CXT41" s="352"/>
      <c r="CXU41" s="352"/>
      <c r="CXV41" s="352"/>
      <c r="CXW41" s="352"/>
      <c r="CXX41" s="352"/>
      <c r="CXY41" s="352"/>
      <c r="CXZ41" s="352"/>
      <c r="CYA41" s="352"/>
      <c r="CYB41" s="352"/>
      <c r="CYC41" s="352"/>
      <c r="CYD41" s="352"/>
      <c r="CYE41" s="352"/>
      <c r="CYF41" s="352"/>
      <c r="CYG41" s="352"/>
      <c r="CYH41" s="352"/>
      <c r="CYI41" s="352"/>
      <c r="CYJ41" s="352"/>
      <c r="CYK41" s="352"/>
      <c r="CYL41" s="352"/>
      <c r="CYM41" s="352"/>
      <c r="CYN41" s="352"/>
      <c r="CYO41" s="352"/>
      <c r="CYP41" s="352"/>
      <c r="CYQ41" s="352"/>
      <c r="CYR41" s="352"/>
      <c r="CYS41" s="352"/>
      <c r="CYT41" s="352"/>
      <c r="CYU41" s="352"/>
      <c r="CYV41" s="352"/>
      <c r="CYW41" s="352"/>
      <c r="CYX41" s="352"/>
      <c r="CYY41" s="352"/>
      <c r="CYZ41" s="352"/>
      <c r="CZA41" s="352"/>
      <c r="CZB41" s="352"/>
      <c r="CZC41" s="352"/>
      <c r="CZD41" s="352"/>
      <c r="CZE41" s="352"/>
      <c r="CZF41" s="352"/>
      <c r="CZG41" s="352"/>
      <c r="CZH41" s="352"/>
      <c r="CZI41" s="352"/>
      <c r="CZJ41" s="352"/>
      <c r="CZK41" s="352"/>
      <c r="CZL41" s="352"/>
      <c r="CZM41" s="352"/>
      <c r="CZN41" s="352"/>
      <c r="CZO41" s="352"/>
      <c r="CZP41" s="352"/>
      <c r="CZQ41" s="352"/>
      <c r="CZR41" s="352"/>
      <c r="CZS41" s="352"/>
      <c r="CZT41" s="352"/>
      <c r="CZU41" s="352"/>
      <c r="CZV41" s="352"/>
      <c r="CZW41" s="352"/>
      <c r="CZX41" s="352"/>
      <c r="CZY41" s="352"/>
      <c r="CZZ41" s="352"/>
      <c r="DAA41" s="352"/>
      <c r="DAB41" s="352"/>
      <c r="DAC41" s="352"/>
      <c r="DAD41" s="352"/>
      <c r="DAE41" s="352"/>
      <c r="DAF41" s="352"/>
      <c r="DAG41" s="352"/>
      <c r="DAH41" s="352"/>
      <c r="DAI41" s="352"/>
      <c r="DAJ41" s="352"/>
      <c r="DAK41" s="352"/>
      <c r="DAL41" s="352"/>
      <c r="DAM41" s="352"/>
      <c r="DAN41" s="352"/>
      <c r="DAO41" s="352"/>
      <c r="DAP41" s="352"/>
      <c r="DAQ41" s="352"/>
      <c r="DAR41" s="352"/>
      <c r="DAS41" s="352"/>
      <c r="DAT41" s="352"/>
      <c r="DAU41" s="352"/>
      <c r="DAV41" s="352"/>
      <c r="DAW41" s="352"/>
      <c r="DAX41" s="352"/>
      <c r="DAY41" s="352"/>
      <c r="DAZ41" s="352"/>
      <c r="DBA41" s="352"/>
      <c r="DBB41" s="352"/>
      <c r="DBC41" s="352"/>
      <c r="DBD41" s="352"/>
      <c r="DBE41" s="352"/>
      <c r="DBF41" s="352"/>
      <c r="DBG41" s="352"/>
      <c r="DBH41" s="352"/>
      <c r="DBI41" s="352"/>
      <c r="DBJ41" s="352"/>
      <c r="DBK41" s="352"/>
      <c r="DBL41" s="352"/>
      <c r="DBM41" s="352"/>
      <c r="DBN41" s="352"/>
      <c r="DBO41" s="352"/>
      <c r="DBP41" s="352"/>
      <c r="DBQ41" s="352"/>
      <c r="DBR41" s="352"/>
      <c r="DBS41" s="352"/>
      <c r="DBT41" s="352"/>
      <c r="DBU41" s="352"/>
      <c r="DBV41" s="352"/>
      <c r="DBW41" s="352"/>
      <c r="DBX41" s="352"/>
      <c r="DBY41" s="352"/>
      <c r="DBZ41" s="352"/>
      <c r="DCA41" s="352"/>
      <c r="DCB41" s="352"/>
      <c r="DCC41" s="352"/>
      <c r="DCD41" s="352"/>
      <c r="DCE41" s="352"/>
      <c r="DCF41" s="352"/>
      <c r="DCG41" s="352"/>
      <c r="DCH41" s="352"/>
      <c r="DCI41" s="352"/>
      <c r="DCJ41" s="352"/>
      <c r="DCK41" s="352"/>
      <c r="DCL41" s="352"/>
      <c r="DCM41" s="352"/>
      <c r="DCN41" s="352"/>
      <c r="DCO41" s="352"/>
      <c r="DCP41" s="352"/>
      <c r="DCQ41" s="352"/>
      <c r="DCR41" s="352"/>
      <c r="DCS41" s="352"/>
      <c r="DCT41" s="352"/>
      <c r="DCU41" s="352"/>
      <c r="DCV41" s="352"/>
      <c r="DCW41" s="352"/>
      <c r="DCX41" s="352"/>
      <c r="DCY41" s="352"/>
      <c r="DCZ41" s="352"/>
      <c r="DDA41" s="352"/>
      <c r="DDB41" s="352"/>
      <c r="DDC41" s="352"/>
      <c r="DDD41" s="352"/>
      <c r="DDE41" s="352"/>
      <c r="DDF41" s="352"/>
      <c r="DDG41" s="352"/>
      <c r="DDH41" s="352"/>
      <c r="DDI41" s="352"/>
      <c r="DDJ41" s="352"/>
      <c r="DDK41" s="352"/>
      <c r="DDL41" s="352"/>
      <c r="DDM41" s="352"/>
      <c r="DDN41" s="352"/>
      <c r="DDO41" s="352"/>
      <c r="DDP41" s="352"/>
      <c r="DDQ41" s="352"/>
      <c r="DDR41" s="352"/>
      <c r="DDS41" s="352"/>
      <c r="DDT41" s="352"/>
      <c r="DDU41" s="352"/>
      <c r="DDV41" s="352"/>
      <c r="DDW41" s="352"/>
      <c r="DDX41" s="352"/>
      <c r="DDY41" s="352"/>
      <c r="DDZ41" s="352"/>
      <c r="DEA41" s="352"/>
      <c r="DEB41" s="352"/>
      <c r="DEC41" s="352"/>
      <c r="DED41" s="352"/>
      <c r="DEE41" s="352"/>
      <c r="DEF41" s="352"/>
      <c r="DEG41" s="352"/>
      <c r="DEH41" s="352"/>
      <c r="DEI41" s="352"/>
      <c r="DEJ41" s="352"/>
      <c r="DEK41" s="352"/>
      <c r="DEL41" s="352"/>
      <c r="DEM41" s="352"/>
      <c r="DEN41" s="352"/>
      <c r="DEO41" s="352"/>
      <c r="DEP41" s="352"/>
      <c r="DEQ41" s="352"/>
      <c r="DER41" s="352"/>
      <c r="DES41" s="352"/>
      <c r="DET41" s="352"/>
      <c r="DEU41" s="352"/>
      <c r="DEV41" s="352"/>
      <c r="DEW41" s="352"/>
      <c r="DEX41" s="352"/>
      <c r="DEY41" s="352"/>
      <c r="DEZ41" s="352"/>
      <c r="DFA41" s="352"/>
      <c r="DFB41" s="352"/>
      <c r="DFC41" s="352"/>
      <c r="DFD41" s="352"/>
      <c r="DFE41" s="352"/>
      <c r="DFF41" s="352"/>
      <c r="DFG41" s="352"/>
      <c r="DFH41" s="352"/>
      <c r="DFI41" s="352"/>
      <c r="DFJ41" s="352"/>
      <c r="DFK41" s="352"/>
      <c r="DFL41" s="352"/>
      <c r="DFM41" s="352"/>
      <c r="DFN41" s="352"/>
      <c r="DFO41" s="352"/>
      <c r="DFP41" s="352"/>
      <c r="DFQ41" s="352"/>
      <c r="DFR41" s="352"/>
      <c r="DFS41" s="352"/>
      <c r="DFT41" s="352"/>
      <c r="DFU41" s="352"/>
      <c r="DFV41" s="352"/>
      <c r="DFW41" s="352"/>
      <c r="DFX41" s="352"/>
      <c r="DFY41" s="352"/>
      <c r="DFZ41" s="352"/>
      <c r="DGA41" s="352"/>
      <c r="DGB41" s="352"/>
      <c r="DGC41" s="352"/>
      <c r="DGD41" s="352"/>
      <c r="DGE41" s="352"/>
      <c r="DGF41" s="352"/>
      <c r="DGG41" s="352"/>
      <c r="DGH41" s="352"/>
      <c r="DGI41" s="352"/>
      <c r="DGJ41" s="352"/>
      <c r="DGK41" s="352"/>
      <c r="DGL41" s="352"/>
      <c r="DGM41" s="352"/>
      <c r="DGN41" s="352"/>
      <c r="DGO41" s="352"/>
      <c r="DGP41" s="352"/>
      <c r="DGQ41" s="352"/>
      <c r="DGR41" s="352"/>
      <c r="DGS41" s="352"/>
      <c r="DGT41" s="352"/>
      <c r="DGU41" s="352"/>
      <c r="DGV41" s="352"/>
      <c r="DGW41" s="352"/>
      <c r="DGX41" s="352"/>
      <c r="DGY41" s="352"/>
      <c r="DGZ41" s="352"/>
      <c r="DHA41" s="352"/>
      <c r="DHB41" s="352"/>
      <c r="DHC41" s="352"/>
      <c r="DHD41" s="352"/>
      <c r="DHE41" s="352"/>
      <c r="DHF41" s="352"/>
      <c r="DHG41" s="352"/>
      <c r="DHH41" s="352"/>
      <c r="DHI41" s="352"/>
      <c r="DHJ41" s="352"/>
      <c r="DHK41" s="352"/>
      <c r="DHL41" s="352"/>
      <c r="DHM41" s="352"/>
      <c r="DHN41" s="352"/>
      <c r="DHO41" s="352"/>
      <c r="DHP41" s="352"/>
      <c r="DHQ41" s="352"/>
      <c r="DHR41" s="352"/>
      <c r="DHS41" s="352"/>
      <c r="DHT41" s="352"/>
      <c r="DHU41" s="352"/>
      <c r="DHV41" s="352"/>
      <c r="DHW41" s="352"/>
      <c r="DHX41" s="352"/>
      <c r="DHY41" s="352"/>
      <c r="DHZ41" s="352"/>
      <c r="DIA41" s="352"/>
      <c r="DIB41" s="352"/>
      <c r="DIC41" s="352"/>
      <c r="DID41" s="352"/>
      <c r="DIE41" s="352"/>
      <c r="DIF41" s="352"/>
      <c r="DIG41" s="352"/>
      <c r="DIH41" s="352"/>
      <c r="DII41" s="352"/>
      <c r="DIJ41" s="352"/>
      <c r="DIK41" s="352"/>
      <c r="DIL41" s="352"/>
      <c r="DIM41" s="352"/>
      <c r="DIN41" s="352"/>
      <c r="DIO41" s="352"/>
      <c r="DIP41" s="352"/>
      <c r="DIQ41" s="352"/>
      <c r="DIR41" s="352"/>
      <c r="DIS41" s="352"/>
      <c r="DIT41" s="352"/>
      <c r="DIU41" s="352"/>
      <c r="DIV41" s="352"/>
      <c r="DIW41" s="352"/>
      <c r="DIX41" s="352"/>
      <c r="DIY41" s="352"/>
      <c r="DIZ41" s="352"/>
      <c r="DJA41" s="352"/>
      <c r="DJB41" s="352"/>
      <c r="DJC41" s="352"/>
      <c r="DJD41" s="352"/>
      <c r="DJE41" s="352"/>
      <c r="DJF41" s="352"/>
      <c r="DJG41" s="352"/>
      <c r="DJH41" s="352"/>
      <c r="DJI41" s="352"/>
      <c r="DJJ41" s="352"/>
      <c r="DJK41" s="352"/>
      <c r="DJL41" s="352"/>
      <c r="DJM41" s="352"/>
      <c r="DJN41" s="352"/>
      <c r="DJO41" s="352"/>
      <c r="DJP41" s="352"/>
      <c r="DJQ41" s="352"/>
      <c r="DJR41" s="352"/>
      <c r="DJS41" s="352"/>
      <c r="DJT41" s="352"/>
      <c r="DJU41" s="352"/>
      <c r="DJV41" s="352"/>
      <c r="DJW41" s="352"/>
      <c r="DJX41" s="352"/>
      <c r="DJY41" s="352"/>
      <c r="DJZ41" s="352"/>
      <c r="DKA41" s="352"/>
      <c r="DKB41" s="352"/>
      <c r="DKC41" s="352"/>
      <c r="DKD41" s="352"/>
      <c r="DKE41" s="352"/>
      <c r="DKF41" s="352"/>
      <c r="DKG41" s="352"/>
      <c r="DKH41" s="352"/>
      <c r="DKI41" s="352"/>
      <c r="DKJ41" s="352"/>
      <c r="DKK41" s="352"/>
      <c r="DKL41" s="352"/>
      <c r="DKM41" s="352"/>
      <c r="DKN41" s="352"/>
      <c r="DKO41" s="352"/>
      <c r="DKP41" s="352"/>
      <c r="DKQ41" s="352"/>
      <c r="DKR41" s="352"/>
      <c r="DKS41" s="352"/>
      <c r="DKT41" s="352"/>
      <c r="DKU41" s="352"/>
      <c r="DKV41" s="352"/>
      <c r="DKW41" s="352"/>
      <c r="DKX41" s="352"/>
      <c r="DKY41" s="352"/>
      <c r="DKZ41" s="352"/>
      <c r="DLA41" s="352"/>
      <c r="DLB41" s="352"/>
      <c r="DLC41" s="352"/>
      <c r="DLD41" s="352"/>
      <c r="DLE41" s="352"/>
      <c r="DLF41" s="352"/>
      <c r="DLG41" s="352"/>
      <c r="DLH41" s="352"/>
      <c r="DLI41" s="352"/>
      <c r="DLJ41" s="352"/>
      <c r="DLK41" s="352"/>
      <c r="DLL41" s="352"/>
      <c r="DLM41" s="352"/>
      <c r="DLN41" s="352"/>
      <c r="DLO41" s="352"/>
      <c r="DLP41" s="352"/>
      <c r="DLQ41" s="352"/>
      <c r="DLR41" s="352"/>
      <c r="DLS41" s="352"/>
      <c r="DLT41" s="352"/>
      <c r="DLU41" s="352"/>
      <c r="DLV41" s="352"/>
      <c r="DLW41" s="352"/>
      <c r="DLX41" s="352"/>
      <c r="DLY41" s="352"/>
      <c r="DLZ41" s="352"/>
      <c r="DMA41" s="352"/>
      <c r="DMB41" s="352"/>
      <c r="DMC41" s="352"/>
      <c r="DMD41" s="352"/>
      <c r="DME41" s="352"/>
      <c r="DMF41" s="352"/>
      <c r="DMG41" s="352"/>
      <c r="DMH41" s="352"/>
      <c r="DMI41" s="352"/>
      <c r="DMJ41" s="352"/>
      <c r="DMK41" s="352"/>
      <c r="DML41" s="352"/>
      <c r="DMM41" s="352"/>
      <c r="DMN41" s="352"/>
      <c r="DMO41" s="352"/>
      <c r="DMP41" s="352"/>
      <c r="DMQ41" s="352"/>
      <c r="DMR41" s="352"/>
      <c r="DMS41" s="352"/>
      <c r="DMT41" s="352"/>
      <c r="DMU41" s="352"/>
      <c r="DMV41" s="352"/>
      <c r="DMW41" s="352"/>
      <c r="DMX41" s="352"/>
      <c r="DMY41" s="352"/>
      <c r="DMZ41" s="352"/>
      <c r="DNA41" s="352"/>
      <c r="DNB41" s="352"/>
      <c r="DNC41" s="352"/>
      <c r="DND41" s="352"/>
      <c r="DNE41" s="352"/>
      <c r="DNF41" s="352"/>
      <c r="DNG41" s="352"/>
      <c r="DNH41" s="352"/>
      <c r="DNI41" s="352"/>
      <c r="DNJ41" s="352"/>
      <c r="DNK41" s="352"/>
      <c r="DNL41" s="352"/>
      <c r="DNM41" s="352"/>
      <c r="DNN41" s="352"/>
      <c r="DNO41" s="352"/>
      <c r="DNP41" s="352"/>
      <c r="DNQ41" s="352"/>
      <c r="DNR41" s="352"/>
      <c r="DNS41" s="352"/>
      <c r="DNT41" s="352"/>
      <c r="DNU41" s="352"/>
      <c r="DNV41" s="352"/>
      <c r="DNW41" s="352"/>
      <c r="DNX41" s="352"/>
      <c r="DNY41" s="352"/>
      <c r="DNZ41" s="352"/>
      <c r="DOA41" s="352"/>
      <c r="DOB41" s="352"/>
      <c r="DOC41" s="352"/>
      <c r="DOD41" s="352"/>
      <c r="DOE41" s="352"/>
      <c r="DOF41" s="352"/>
      <c r="DOG41" s="352"/>
      <c r="DOH41" s="352"/>
      <c r="DOI41" s="352"/>
      <c r="DOJ41" s="352"/>
      <c r="DOK41" s="352"/>
      <c r="DOL41" s="352"/>
      <c r="DOM41" s="352"/>
      <c r="DON41" s="352"/>
      <c r="DOO41" s="352"/>
      <c r="DOP41" s="352"/>
      <c r="DOQ41" s="352"/>
      <c r="DOR41" s="352"/>
      <c r="DOS41" s="352"/>
      <c r="DOT41" s="352"/>
      <c r="DOU41" s="352"/>
      <c r="DOV41" s="352"/>
      <c r="DOW41" s="352"/>
      <c r="DOX41" s="352"/>
      <c r="DOY41" s="352"/>
      <c r="DOZ41" s="352"/>
      <c r="DPA41" s="352"/>
      <c r="DPB41" s="352"/>
      <c r="DPC41" s="352"/>
      <c r="DPD41" s="352"/>
      <c r="DPE41" s="352"/>
      <c r="DPF41" s="352"/>
      <c r="DPG41" s="352"/>
      <c r="DPH41" s="352"/>
      <c r="DPI41" s="352"/>
      <c r="DPJ41" s="352"/>
      <c r="DPK41" s="352"/>
      <c r="DPL41" s="352"/>
      <c r="DPM41" s="352"/>
      <c r="DPN41" s="352"/>
      <c r="DPO41" s="352"/>
      <c r="DPP41" s="352"/>
      <c r="DPQ41" s="352"/>
      <c r="DPR41" s="352"/>
      <c r="DPS41" s="352"/>
      <c r="DPT41" s="352"/>
      <c r="DPU41" s="352"/>
      <c r="DPV41" s="352"/>
      <c r="DPW41" s="352"/>
      <c r="DPX41" s="352"/>
      <c r="DPY41" s="352"/>
      <c r="DPZ41" s="352"/>
      <c r="DQA41" s="352"/>
      <c r="DQB41" s="352"/>
      <c r="DQC41" s="352"/>
      <c r="DQD41" s="352"/>
      <c r="DQE41" s="352"/>
      <c r="DQF41" s="352"/>
      <c r="DQG41" s="352"/>
      <c r="DQH41" s="352"/>
      <c r="DQI41" s="352"/>
      <c r="DQJ41" s="352"/>
      <c r="DQK41" s="352"/>
      <c r="DQL41" s="352"/>
      <c r="DQM41" s="352"/>
      <c r="DQN41" s="352"/>
      <c r="DQO41" s="352"/>
      <c r="DQP41" s="352"/>
      <c r="DQQ41" s="352"/>
      <c r="DQR41" s="352"/>
      <c r="DQS41" s="352"/>
      <c r="DQT41" s="352"/>
      <c r="DQU41" s="352"/>
      <c r="DQV41" s="352"/>
      <c r="DQW41" s="352"/>
      <c r="DQX41" s="352"/>
      <c r="DQY41" s="352"/>
      <c r="DQZ41" s="352"/>
      <c r="DRA41" s="352"/>
      <c r="DRB41" s="352"/>
      <c r="DRC41" s="352"/>
      <c r="DRD41" s="352"/>
      <c r="DRE41" s="352"/>
      <c r="DRF41" s="352"/>
      <c r="DRG41" s="352"/>
      <c r="DRH41" s="352"/>
      <c r="DRI41" s="352"/>
      <c r="DRJ41" s="352"/>
      <c r="DRK41" s="352"/>
      <c r="DRL41" s="352"/>
      <c r="DRM41" s="352"/>
      <c r="DRN41" s="352"/>
      <c r="DRO41" s="352"/>
      <c r="DRP41" s="352"/>
      <c r="DRQ41" s="352"/>
      <c r="DRR41" s="352"/>
      <c r="DRS41" s="352"/>
      <c r="DRT41" s="352"/>
      <c r="DRU41" s="352"/>
      <c r="DRV41" s="352"/>
      <c r="DRW41" s="352"/>
      <c r="DRX41" s="352"/>
      <c r="DRY41" s="352"/>
      <c r="DRZ41" s="352"/>
      <c r="DSA41" s="352"/>
      <c r="DSB41" s="352"/>
      <c r="DSC41" s="352"/>
      <c r="DSD41" s="352"/>
      <c r="DSE41" s="352"/>
      <c r="DSF41" s="352"/>
      <c r="DSG41" s="352"/>
      <c r="DSH41" s="352"/>
      <c r="DSI41" s="352"/>
      <c r="DSJ41" s="352"/>
      <c r="DSK41" s="352"/>
      <c r="DSL41" s="352"/>
      <c r="DSM41" s="352"/>
      <c r="DSN41" s="352"/>
      <c r="DSO41" s="352"/>
      <c r="DSP41" s="352"/>
      <c r="DSQ41" s="352"/>
      <c r="DSR41" s="352"/>
      <c r="DSS41" s="352"/>
      <c r="DST41" s="352"/>
      <c r="DSU41" s="352"/>
      <c r="DSV41" s="352"/>
      <c r="DSW41" s="352"/>
      <c r="DSX41" s="352"/>
      <c r="DSY41" s="352"/>
      <c r="DSZ41" s="352"/>
      <c r="DTA41" s="352"/>
      <c r="DTB41" s="352"/>
      <c r="DTC41" s="352"/>
      <c r="DTD41" s="352"/>
      <c r="DTE41" s="352"/>
      <c r="DTF41" s="352"/>
      <c r="DTG41" s="352"/>
      <c r="DTH41" s="352"/>
      <c r="DTI41" s="352"/>
      <c r="DTJ41" s="352"/>
      <c r="DTK41" s="352"/>
      <c r="DTL41" s="352"/>
      <c r="DTM41" s="352"/>
      <c r="DTN41" s="352"/>
      <c r="DTO41" s="352"/>
      <c r="DTP41" s="352"/>
      <c r="DTQ41" s="352"/>
      <c r="DTR41" s="352"/>
      <c r="DTS41" s="352"/>
      <c r="DTT41" s="352"/>
      <c r="DTU41" s="352"/>
      <c r="DTV41" s="352"/>
      <c r="DTW41" s="352"/>
      <c r="DTX41" s="352"/>
      <c r="DTY41" s="352"/>
      <c r="DTZ41" s="352"/>
      <c r="DUA41" s="352"/>
      <c r="DUB41" s="352"/>
      <c r="DUC41" s="352"/>
      <c r="DUD41" s="352"/>
      <c r="DUE41" s="352"/>
      <c r="DUF41" s="352"/>
      <c r="DUG41" s="352"/>
      <c r="DUH41" s="352"/>
      <c r="DUI41" s="352"/>
      <c r="DUJ41" s="352"/>
      <c r="DUK41" s="352"/>
      <c r="DUL41" s="352"/>
      <c r="DUM41" s="352"/>
      <c r="DUN41" s="352"/>
      <c r="DUO41" s="352"/>
      <c r="DUP41" s="352"/>
      <c r="DUQ41" s="352"/>
      <c r="DUR41" s="352"/>
      <c r="DUS41" s="352"/>
      <c r="DUT41" s="352"/>
      <c r="DUU41" s="352"/>
      <c r="DUV41" s="352"/>
      <c r="DUW41" s="352"/>
      <c r="DUX41" s="352"/>
      <c r="DUY41" s="352"/>
      <c r="DUZ41" s="352"/>
      <c r="DVA41" s="352"/>
      <c r="DVB41" s="352"/>
      <c r="DVC41" s="352"/>
      <c r="DVD41" s="352"/>
      <c r="DVE41" s="352"/>
      <c r="DVF41" s="352"/>
      <c r="DVG41" s="352"/>
      <c r="DVH41" s="352"/>
      <c r="DVI41" s="352"/>
      <c r="DVJ41" s="352"/>
      <c r="DVK41" s="352"/>
      <c r="DVL41" s="352"/>
      <c r="DVM41" s="352"/>
      <c r="DVN41" s="352"/>
      <c r="DVO41" s="352"/>
      <c r="DVP41" s="352"/>
      <c r="DVQ41" s="352"/>
      <c r="DVR41" s="352"/>
      <c r="DVS41" s="352"/>
      <c r="DVT41" s="352"/>
      <c r="DVU41" s="352"/>
      <c r="DVV41" s="352"/>
      <c r="DVW41" s="352"/>
      <c r="DVX41" s="352"/>
      <c r="DVY41" s="352"/>
      <c r="DVZ41" s="352"/>
      <c r="DWA41" s="352"/>
      <c r="DWB41" s="352"/>
      <c r="DWC41" s="352"/>
      <c r="DWD41" s="352"/>
      <c r="DWE41" s="352"/>
      <c r="DWF41" s="352"/>
      <c r="DWG41" s="352"/>
      <c r="DWH41" s="352"/>
      <c r="DWI41" s="352"/>
      <c r="DWJ41" s="352"/>
      <c r="DWK41" s="352"/>
      <c r="DWL41" s="352"/>
      <c r="DWM41" s="352"/>
      <c r="DWN41" s="352"/>
      <c r="DWO41" s="352"/>
      <c r="DWP41" s="352"/>
      <c r="DWQ41" s="352"/>
      <c r="DWR41" s="352"/>
      <c r="DWS41" s="352"/>
      <c r="DWT41" s="352"/>
      <c r="DWU41" s="352"/>
      <c r="DWV41" s="352"/>
      <c r="DWW41" s="352"/>
      <c r="DWX41" s="352"/>
      <c r="DWY41" s="352"/>
      <c r="DWZ41" s="352"/>
      <c r="DXA41" s="352"/>
      <c r="DXB41" s="352"/>
      <c r="DXC41" s="352"/>
      <c r="DXD41" s="352"/>
      <c r="DXE41" s="352"/>
      <c r="DXF41" s="352"/>
      <c r="DXG41" s="352"/>
      <c r="DXH41" s="352"/>
      <c r="DXI41" s="352"/>
      <c r="DXJ41" s="352"/>
      <c r="DXK41" s="352"/>
      <c r="DXL41" s="352"/>
      <c r="DXM41" s="352"/>
      <c r="DXN41" s="352"/>
      <c r="DXO41" s="352"/>
      <c r="DXP41" s="352"/>
      <c r="DXQ41" s="352"/>
      <c r="DXR41" s="352"/>
      <c r="DXS41" s="352"/>
      <c r="DXT41" s="352"/>
      <c r="DXU41" s="352"/>
      <c r="DXV41" s="352"/>
      <c r="DXW41" s="352"/>
      <c r="DXX41" s="352"/>
      <c r="DXY41" s="352"/>
      <c r="DXZ41" s="352"/>
      <c r="DYA41" s="352"/>
      <c r="DYB41" s="352"/>
      <c r="DYC41" s="352"/>
      <c r="DYD41" s="352"/>
      <c r="DYE41" s="352"/>
      <c r="DYF41" s="352"/>
      <c r="DYG41" s="352"/>
      <c r="DYH41" s="352"/>
      <c r="DYI41" s="352"/>
      <c r="DYJ41" s="352"/>
      <c r="DYK41" s="352"/>
      <c r="DYL41" s="352"/>
      <c r="DYM41" s="352"/>
      <c r="DYN41" s="352"/>
      <c r="DYO41" s="352"/>
      <c r="DYP41" s="352"/>
      <c r="DYQ41" s="352"/>
      <c r="DYR41" s="352"/>
      <c r="DYS41" s="352"/>
      <c r="DYT41" s="352"/>
      <c r="DYU41" s="352"/>
      <c r="DYV41" s="352"/>
      <c r="DYW41" s="352"/>
      <c r="DYX41" s="352"/>
      <c r="DYY41" s="352"/>
      <c r="DYZ41" s="352"/>
      <c r="DZA41" s="352"/>
      <c r="DZB41" s="352"/>
      <c r="DZC41" s="352"/>
      <c r="DZD41" s="352"/>
      <c r="DZE41" s="352"/>
      <c r="DZF41" s="352"/>
      <c r="DZG41" s="352"/>
      <c r="DZH41" s="352"/>
      <c r="DZI41" s="352"/>
      <c r="DZJ41" s="352"/>
      <c r="DZK41" s="352"/>
      <c r="DZL41" s="352"/>
      <c r="DZM41" s="352"/>
      <c r="DZN41" s="352"/>
      <c r="DZO41" s="352"/>
      <c r="DZP41" s="352"/>
      <c r="DZQ41" s="352"/>
      <c r="DZR41" s="352"/>
      <c r="DZS41" s="352"/>
      <c r="DZT41" s="352"/>
      <c r="DZU41" s="352"/>
      <c r="DZV41" s="352"/>
      <c r="DZW41" s="352"/>
      <c r="DZX41" s="352"/>
      <c r="DZY41" s="352"/>
      <c r="DZZ41" s="352"/>
      <c r="EAA41" s="352"/>
      <c r="EAB41" s="352"/>
      <c r="EAC41" s="352"/>
      <c r="EAD41" s="352"/>
      <c r="EAE41" s="352"/>
      <c r="EAF41" s="352"/>
      <c r="EAG41" s="352"/>
      <c r="EAH41" s="352"/>
      <c r="EAI41" s="352"/>
      <c r="EAJ41" s="352"/>
      <c r="EAK41" s="352"/>
      <c r="EAL41" s="352"/>
      <c r="EAM41" s="352"/>
      <c r="EAN41" s="352"/>
      <c r="EAO41" s="352"/>
      <c r="EAP41" s="352"/>
      <c r="EAQ41" s="352"/>
      <c r="EAR41" s="352"/>
      <c r="EAS41" s="352"/>
      <c r="EAT41" s="352"/>
      <c r="EAU41" s="352"/>
      <c r="EAV41" s="352"/>
      <c r="EAW41" s="352"/>
      <c r="EAX41" s="352"/>
      <c r="EAY41" s="352"/>
      <c r="EAZ41" s="352"/>
      <c r="EBA41" s="352"/>
      <c r="EBB41" s="352"/>
      <c r="EBC41" s="352"/>
      <c r="EBD41" s="352"/>
      <c r="EBE41" s="352"/>
      <c r="EBF41" s="352"/>
      <c r="EBG41" s="352"/>
      <c r="EBH41" s="352"/>
      <c r="EBI41" s="352"/>
      <c r="EBJ41" s="352"/>
      <c r="EBK41" s="352"/>
      <c r="EBL41" s="352"/>
      <c r="EBM41" s="352"/>
      <c r="EBN41" s="352"/>
      <c r="EBO41" s="352"/>
      <c r="EBP41" s="352"/>
      <c r="EBQ41" s="352"/>
      <c r="EBR41" s="352"/>
      <c r="EBS41" s="352"/>
      <c r="EBT41" s="352"/>
      <c r="EBU41" s="352"/>
      <c r="EBV41" s="352"/>
      <c r="EBW41" s="352"/>
      <c r="EBX41" s="352"/>
      <c r="EBY41" s="352"/>
      <c r="EBZ41" s="352"/>
      <c r="ECA41" s="352"/>
      <c r="ECB41" s="352"/>
      <c r="ECC41" s="352"/>
      <c r="ECD41" s="352"/>
      <c r="ECE41" s="352"/>
      <c r="ECF41" s="352"/>
      <c r="ECG41" s="352"/>
      <c r="ECH41" s="352"/>
      <c r="ECI41" s="352"/>
      <c r="ECJ41" s="352"/>
      <c r="ECK41" s="352"/>
      <c r="ECL41" s="352"/>
      <c r="ECM41" s="352"/>
      <c r="ECN41" s="352"/>
      <c r="ECO41" s="352"/>
      <c r="ECP41" s="352"/>
      <c r="ECQ41" s="352"/>
      <c r="ECR41" s="352"/>
      <c r="ECS41" s="352"/>
      <c r="ECT41" s="352"/>
      <c r="ECU41" s="352"/>
      <c r="ECV41" s="352"/>
      <c r="ECW41" s="352"/>
      <c r="ECX41" s="352"/>
      <c r="ECY41" s="352"/>
      <c r="ECZ41" s="352"/>
      <c r="EDA41" s="352"/>
      <c r="EDB41" s="352"/>
      <c r="EDC41" s="352"/>
      <c r="EDD41" s="352"/>
      <c r="EDE41" s="352"/>
      <c r="EDF41" s="352"/>
      <c r="EDG41" s="352"/>
      <c r="EDH41" s="352"/>
      <c r="EDI41" s="352"/>
      <c r="EDJ41" s="352"/>
      <c r="EDK41" s="352"/>
      <c r="EDL41" s="352"/>
      <c r="EDM41" s="352"/>
      <c r="EDN41" s="352"/>
      <c r="EDO41" s="352"/>
      <c r="EDP41" s="352"/>
      <c r="EDQ41" s="352"/>
      <c r="EDR41" s="352"/>
      <c r="EDS41" s="352"/>
      <c r="EDT41" s="352"/>
      <c r="EDU41" s="352"/>
      <c r="EDV41" s="352"/>
      <c r="EDW41" s="352"/>
      <c r="EDX41" s="352"/>
      <c r="EDY41" s="352"/>
      <c r="EDZ41" s="352"/>
      <c r="EEA41" s="352"/>
    </row>
    <row r="42" spans="1:3511" s="362" customFormat="1" ht="16.5" customHeight="1">
      <c r="A42" s="352"/>
      <c r="B42" s="352"/>
      <c r="C42" s="364"/>
      <c r="D42" s="352"/>
      <c r="E42" s="354"/>
      <c r="F42" s="355"/>
      <c r="G42" s="352"/>
      <c r="H42" s="352"/>
      <c r="I42" s="352"/>
      <c r="J42" s="122"/>
      <c r="K42" s="122"/>
      <c r="L42" s="352"/>
      <c r="M42" s="352"/>
      <c r="N42" s="352"/>
      <c r="O42" s="352"/>
      <c r="P42" s="352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2"/>
      <c r="AD42" s="352"/>
      <c r="AE42" s="352"/>
      <c r="AF42" s="352"/>
      <c r="AG42" s="352"/>
      <c r="AH42" s="352"/>
      <c r="AI42" s="352"/>
      <c r="AJ42" s="352"/>
      <c r="AK42" s="352"/>
      <c r="AL42" s="352"/>
      <c r="AM42" s="352"/>
      <c r="AN42" s="352"/>
      <c r="AO42" s="352"/>
      <c r="AP42" s="352"/>
      <c r="AQ42" s="352"/>
      <c r="AR42" s="352"/>
      <c r="AS42" s="352"/>
      <c r="AT42" s="352"/>
      <c r="AU42" s="352"/>
      <c r="AV42" s="352"/>
      <c r="AW42" s="352"/>
      <c r="AX42" s="352"/>
      <c r="AY42" s="352"/>
      <c r="AZ42" s="352"/>
      <c r="BA42" s="352"/>
      <c r="BB42" s="352"/>
      <c r="BC42" s="352"/>
      <c r="BD42" s="352"/>
      <c r="BE42" s="352"/>
      <c r="BF42" s="352"/>
      <c r="BG42" s="352"/>
      <c r="BH42" s="352"/>
      <c r="BI42" s="352"/>
      <c r="BJ42" s="352"/>
      <c r="BK42" s="352"/>
      <c r="BL42" s="352"/>
      <c r="BM42" s="352"/>
      <c r="BN42" s="352"/>
      <c r="BO42" s="352"/>
      <c r="BP42" s="352"/>
      <c r="BQ42" s="352"/>
      <c r="BR42" s="352"/>
      <c r="BS42" s="352"/>
      <c r="BT42" s="352"/>
      <c r="BU42" s="352"/>
      <c r="BV42" s="352"/>
      <c r="BW42" s="352"/>
      <c r="BX42" s="352"/>
      <c r="BY42" s="352"/>
      <c r="BZ42" s="352"/>
      <c r="CA42" s="352"/>
      <c r="CB42" s="352"/>
      <c r="CC42" s="352"/>
      <c r="CD42" s="352"/>
      <c r="CE42" s="352"/>
      <c r="CF42" s="352"/>
      <c r="CG42" s="352"/>
      <c r="CH42" s="352"/>
      <c r="CI42" s="352"/>
      <c r="CJ42" s="352"/>
      <c r="CK42" s="352"/>
      <c r="CL42" s="352"/>
      <c r="CM42" s="352"/>
      <c r="CN42" s="352"/>
      <c r="CO42" s="352"/>
      <c r="CP42" s="352"/>
      <c r="CQ42" s="352"/>
      <c r="CR42" s="352"/>
      <c r="CS42" s="352"/>
      <c r="CT42" s="352"/>
      <c r="CU42" s="352"/>
      <c r="CV42" s="352"/>
      <c r="CW42" s="352"/>
      <c r="CX42" s="352"/>
      <c r="CY42" s="352"/>
      <c r="CZ42" s="352"/>
      <c r="DA42" s="352"/>
      <c r="DB42" s="352"/>
      <c r="DC42" s="352"/>
      <c r="DD42" s="352"/>
      <c r="DE42" s="352"/>
      <c r="DF42" s="352"/>
      <c r="DG42" s="352"/>
      <c r="DH42" s="352"/>
      <c r="DI42" s="352"/>
      <c r="DJ42" s="352"/>
      <c r="DK42" s="352"/>
      <c r="DL42" s="352"/>
      <c r="DM42" s="352"/>
      <c r="DN42" s="352"/>
      <c r="DO42" s="352"/>
      <c r="DP42" s="352"/>
      <c r="DQ42" s="352"/>
      <c r="DR42" s="352"/>
      <c r="DS42" s="352"/>
      <c r="DT42" s="352"/>
      <c r="DU42" s="352"/>
      <c r="DV42" s="352"/>
      <c r="DW42" s="352"/>
      <c r="DX42" s="352"/>
      <c r="DY42" s="352"/>
      <c r="DZ42" s="352"/>
      <c r="EA42" s="352"/>
      <c r="EB42" s="352"/>
      <c r="EC42" s="352"/>
      <c r="ED42" s="352"/>
      <c r="EE42" s="352"/>
      <c r="EF42" s="352"/>
      <c r="EG42" s="352"/>
      <c r="EH42" s="352"/>
      <c r="EI42" s="352"/>
      <c r="EJ42" s="352"/>
      <c r="EK42" s="352"/>
      <c r="EL42" s="352"/>
      <c r="EM42" s="352"/>
      <c r="EN42" s="352"/>
      <c r="EO42" s="352"/>
      <c r="EP42" s="352"/>
      <c r="EQ42" s="352"/>
      <c r="ER42" s="352"/>
      <c r="ES42" s="352"/>
      <c r="ET42" s="352"/>
      <c r="EU42" s="352"/>
      <c r="EV42" s="352"/>
      <c r="EW42" s="352"/>
      <c r="EX42" s="352"/>
      <c r="EY42" s="352"/>
      <c r="EZ42" s="352"/>
      <c r="FA42" s="352"/>
      <c r="FB42" s="352"/>
      <c r="FC42" s="352"/>
      <c r="FD42" s="352"/>
      <c r="FE42" s="352"/>
      <c r="FF42" s="352"/>
      <c r="FG42" s="352"/>
      <c r="FH42" s="352"/>
      <c r="FI42" s="352"/>
      <c r="FJ42" s="352"/>
      <c r="FK42" s="352"/>
      <c r="FL42" s="352"/>
      <c r="FM42" s="352"/>
      <c r="FN42" s="352"/>
      <c r="FO42" s="352"/>
      <c r="FP42" s="352"/>
      <c r="FQ42" s="352"/>
      <c r="FR42" s="352"/>
      <c r="FS42" s="352"/>
      <c r="FT42" s="352"/>
      <c r="FU42" s="352"/>
      <c r="FV42" s="352"/>
      <c r="FW42" s="352"/>
      <c r="FX42" s="352"/>
      <c r="FY42" s="352"/>
      <c r="FZ42" s="352"/>
      <c r="GA42" s="352"/>
      <c r="GB42" s="352"/>
      <c r="GC42" s="352"/>
      <c r="GD42" s="352"/>
      <c r="GE42" s="352"/>
      <c r="GF42" s="352"/>
      <c r="GG42" s="352"/>
      <c r="GH42" s="352"/>
      <c r="GI42" s="352"/>
      <c r="GJ42" s="352"/>
      <c r="GK42" s="352"/>
      <c r="GL42" s="352"/>
      <c r="GM42" s="352"/>
      <c r="GN42" s="352"/>
      <c r="GO42" s="352"/>
      <c r="GP42" s="352"/>
      <c r="GQ42" s="352"/>
      <c r="GR42" s="352"/>
      <c r="GS42" s="352"/>
      <c r="GT42" s="352"/>
      <c r="GU42" s="352"/>
      <c r="GV42" s="352"/>
      <c r="GW42" s="352"/>
      <c r="GX42" s="352"/>
      <c r="GY42" s="352"/>
      <c r="GZ42" s="352"/>
      <c r="HA42" s="352"/>
      <c r="HB42" s="352"/>
      <c r="HC42" s="352"/>
      <c r="HD42" s="352"/>
      <c r="HE42" s="352"/>
      <c r="HF42" s="352"/>
      <c r="HG42" s="352"/>
      <c r="HH42" s="352"/>
      <c r="HI42" s="352"/>
      <c r="HJ42" s="352"/>
      <c r="HK42" s="352"/>
      <c r="HL42" s="352"/>
      <c r="HM42" s="352"/>
      <c r="HN42" s="352"/>
      <c r="HO42" s="352"/>
      <c r="HP42" s="352"/>
      <c r="HQ42" s="352"/>
      <c r="HR42" s="352"/>
      <c r="HS42" s="352"/>
      <c r="HT42" s="352"/>
      <c r="HU42" s="352"/>
      <c r="HV42" s="352"/>
      <c r="HW42" s="352"/>
      <c r="HX42" s="352"/>
      <c r="HY42" s="352"/>
      <c r="HZ42" s="352"/>
      <c r="IA42" s="352"/>
      <c r="IB42" s="352"/>
      <c r="IC42" s="352"/>
      <c r="ID42" s="352"/>
      <c r="IE42" s="352"/>
      <c r="IF42" s="352"/>
      <c r="IG42" s="352"/>
      <c r="IH42" s="352"/>
      <c r="II42" s="352"/>
      <c r="IJ42" s="352"/>
      <c r="IK42" s="352"/>
      <c r="IL42" s="352"/>
      <c r="IM42" s="352"/>
      <c r="IN42" s="352"/>
      <c r="IO42" s="352"/>
      <c r="IP42" s="352"/>
      <c r="IQ42" s="352"/>
      <c r="IR42" s="352"/>
      <c r="IS42" s="352"/>
      <c r="IT42" s="352"/>
      <c r="IU42" s="352"/>
      <c r="IV42" s="352"/>
      <c r="IW42" s="352"/>
      <c r="IX42" s="352"/>
      <c r="IY42" s="352"/>
      <c r="IZ42" s="352"/>
      <c r="JA42" s="352"/>
      <c r="JB42" s="352"/>
      <c r="JC42" s="352"/>
      <c r="JD42" s="352"/>
      <c r="JE42" s="352"/>
      <c r="JF42" s="352"/>
      <c r="JG42" s="352"/>
      <c r="JH42" s="352"/>
      <c r="JI42" s="352"/>
      <c r="JJ42" s="352"/>
      <c r="JK42" s="352"/>
      <c r="JL42" s="352"/>
      <c r="JM42" s="352"/>
      <c r="JN42" s="352"/>
      <c r="JO42" s="352"/>
      <c r="JP42" s="352"/>
      <c r="JQ42" s="352"/>
      <c r="JR42" s="352"/>
      <c r="JS42" s="352"/>
      <c r="JT42" s="352"/>
      <c r="JU42" s="352"/>
      <c r="JV42" s="352"/>
      <c r="JW42" s="352"/>
      <c r="JX42" s="352"/>
      <c r="JY42" s="352"/>
      <c r="JZ42" s="352"/>
      <c r="KA42" s="352"/>
      <c r="KB42" s="352"/>
      <c r="KC42" s="352"/>
      <c r="KD42" s="352"/>
      <c r="KE42" s="352"/>
      <c r="KF42" s="352"/>
      <c r="KG42" s="352"/>
      <c r="KH42" s="352"/>
      <c r="KI42" s="352"/>
      <c r="KJ42" s="352"/>
      <c r="KK42" s="352"/>
      <c r="KL42" s="352"/>
      <c r="KM42" s="352"/>
      <c r="KN42" s="352"/>
      <c r="KO42" s="352"/>
      <c r="KP42" s="352"/>
      <c r="KQ42" s="352"/>
      <c r="KR42" s="352"/>
      <c r="KS42" s="352"/>
      <c r="KT42" s="352"/>
      <c r="KU42" s="352"/>
      <c r="KV42" s="352"/>
      <c r="KW42" s="352"/>
      <c r="KX42" s="352"/>
      <c r="KY42" s="352"/>
      <c r="KZ42" s="352"/>
      <c r="LA42" s="352"/>
      <c r="LB42" s="352"/>
      <c r="LC42" s="352"/>
      <c r="LD42" s="352"/>
      <c r="LE42" s="352"/>
      <c r="LF42" s="352"/>
      <c r="LG42" s="352"/>
      <c r="LH42" s="352"/>
      <c r="LI42" s="352"/>
      <c r="LJ42" s="352"/>
      <c r="LK42" s="352"/>
      <c r="LL42" s="352"/>
      <c r="LM42" s="352"/>
      <c r="LN42" s="352"/>
      <c r="LO42" s="352"/>
      <c r="LP42" s="352"/>
      <c r="LQ42" s="352"/>
      <c r="LR42" s="352"/>
      <c r="LS42" s="352"/>
      <c r="LT42" s="352"/>
      <c r="LU42" s="352"/>
      <c r="LV42" s="352"/>
      <c r="LW42" s="352"/>
      <c r="LX42" s="352"/>
      <c r="LY42" s="352"/>
      <c r="LZ42" s="352"/>
      <c r="MA42" s="352"/>
      <c r="MB42" s="352"/>
      <c r="MC42" s="352"/>
      <c r="MD42" s="352"/>
      <c r="ME42" s="352"/>
      <c r="MF42" s="352"/>
      <c r="MG42" s="352"/>
      <c r="MH42" s="352"/>
      <c r="MI42" s="352"/>
      <c r="MJ42" s="352"/>
      <c r="MK42" s="352"/>
      <c r="ML42" s="352"/>
      <c r="MM42" s="352"/>
      <c r="MN42" s="352"/>
      <c r="MO42" s="352"/>
      <c r="MP42" s="352"/>
      <c r="MQ42" s="352"/>
      <c r="MR42" s="352"/>
      <c r="MS42" s="352"/>
      <c r="MT42" s="352"/>
      <c r="MU42" s="352"/>
      <c r="MV42" s="352"/>
      <c r="MW42" s="352"/>
      <c r="MX42" s="352"/>
      <c r="MY42" s="352"/>
      <c r="MZ42" s="352"/>
      <c r="NA42" s="352"/>
      <c r="NB42" s="352"/>
      <c r="NC42" s="352"/>
      <c r="ND42" s="352"/>
      <c r="NE42" s="352"/>
      <c r="NF42" s="352"/>
      <c r="NG42" s="352"/>
      <c r="NH42" s="352"/>
      <c r="NI42" s="352"/>
      <c r="NJ42" s="352"/>
      <c r="NK42" s="352"/>
      <c r="NL42" s="352"/>
      <c r="NM42" s="352"/>
      <c r="NN42" s="352"/>
      <c r="NO42" s="352"/>
      <c r="NP42" s="352"/>
      <c r="NQ42" s="352"/>
      <c r="NR42" s="352"/>
      <c r="NS42" s="352"/>
      <c r="NT42" s="352"/>
      <c r="NU42" s="352"/>
      <c r="NV42" s="352"/>
      <c r="NW42" s="352"/>
      <c r="NX42" s="352"/>
      <c r="NY42" s="352"/>
      <c r="NZ42" s="352"/>
      <c r="OA42" s="352"/>
      <c r="OB42" s="352"/>
      <c r="OC42" s="352"/>
      <c r="OD42" s="352"/>
      <c r="OE42" s="352"/>
      <c r="OF42" s="352"/>
      <c r="OG42" s="352"/>
      <c r="OH42" s="352"/>
      <c r="OI42" s="352"/>
      <c r="OJ42" s="352"/>
      <c r="OK42" s="352"/>
      <c r="OL42" s="352"/>
      <c r="OM42" s="352"/>
      <c r="ON42" s="352"/>
      <c r="OO42" s="352"/>
      <c r="OP42" s="352"/>
      <c r="OQ42" s="352"/>
      <c r="OR42" s="352"/>
      <c r="OS42" s="352"/>
      <c r="OT42" s="352"/>
      <c r="OU42" s="352"/>
      <c r="OV42" s="352"/>
      <c r="OW42" s="352"/>
      <c r="OX42" s="352"/>
      <c r="OY42" s="352"/>
      <c r="OZ42" s="352"/>
      <c r="PA42" s="352"/>
      <c r="PB42" s="352"/>
      <c r="PC42" s="352"/>
      <c r="PD42" s="352"/>
      <c r="PE42" s="352"/>
      <c r="PF42" s="352"/>
      <c r="PG42" s="352"/>
      <c r="PH42" s="352"/>
      <c r="PI42" s="352"/>
      <c r="PJ42" s="352"/>
      <c r="PK42" s="352"/>
      <c r="PL42" s="352"/>
      <c r="PM42" s="352"/>
      <c r="PN42" s="352"/>
      <c r="PO42" s="352"/>
      <c r="PP42" s="352"/>
      <c r="PQ42" s="352"/>
      <c r="PR42" s="352"/>
      <c r="PS42" s="352"/>
      <c r="PT42" s="352"/>
      <c r="PU42" s="352"/>
      <c r="PV42" s="352"/>
      <c r="PW42" s="352"/>
      <c r="PX42" s="352"/>
      <c r="PY42" s="352"/>
      <c r="PZ42" s="352"/>
      <c r="QA42" s="352"/>
      <c r="QB42" s="352"/>
      <c r="QC42" s="352"/>
      <c r="QD42" s="352"/>
      <c r="QE42" s="352"/>
      <c r="QF42" s="352"/>
      <c r="QG42" s="352"/>
      <c r="QH42" s="352"/>
      <c r="QI42" s="352"/>
      <c r="QJ42" s="352"/>
      <c r="QK42" s="352"/>
      <c r="QL42" s="352"/>
      <c r="QM42" s="352"/>
      <c r="QN42" s="352"/>
      <c r="QO42" s="352"/>
      <c r="QP42" s="352"/>
      <c r="QQ42" s="352"/>
      <c r="QR42" s="352"/>
      <c r="QS42" s="352"/>
      <c r="QT42" s="352"/>
      <c r="QU42" s="352"/>
      <c r="QV42" s="352"/>
      <c r="QW42" s="352"/>
      <c r="QX42" s="352"/>
      <c r="QY42" s="352"/>
      <c r="QZ42" s="352"/>
      <c r="RA42" s="352"/>
      <c r="RB42" s="352"/>
      <c r="RC42" s="352"/>
      <c r="RD42" s="352"/>
      <c r="RE42" s="352"/>
      <c r="RF42" s="352"/>
      <c r="RG42" s="352"/>
      <c r="RH42" s="352"/>
      <c r="RI42" s="352"/>
      <c r="RJ42" s="352"/>
      <c r="RK42" s="352"/>
      <c r="RL42" s="352"/>
      <c r="RM42" s="352"/>
      <c r="RN42" s="352"/>
      <c r="RO42" s="352"/>
      <c r="RP42" s="352"/>
      <c r="RQ42" s="352"/>
      <c r="RR42" s="352"/>
      <c r="RS42" s="352"/>
      <c r="RT42" s="352"/>
      <c r="RU42" s="352"/>
      <c r="RV42" s="352"/>
      <c r="RW42" s="352"/>
      <c r="RX42" s="352"/>
      <c r="RY42" s="352"/>
      <c r="RZ42" s="352"/>
      <c r="SA42" s="352"/>
      <c r="SB42" s="352"/>
      <c r="SC42" s="352"/>
      <c r="SD42" s="352"/>
      <c r="SE42" s="352"/>
      <c r="SF42" s="352"/>
      <c r="SG42" s="352"/>
      <c r="SH42" s="352"/>
      <c r="SI42" s="352"/>
      <c r="SJ42" s="352"/>
      <c r="SK42" s="352"/>
      <c r="SL42" s="352"/>
      <c r="SM42" s="352"/>
      <c r="SN42" s="352"/>
      <c r="SO42" s="352"/>
      <c r="SP42" s="352"/>
      <c r="SQ42" s="352"/>
      <c r="SR42" s="352"/>
      <c r="SS42" s="352"/>
      <c r="ST42" s="352"/>
      <c r="SU42" s="352"/>
      <c r="SV42" s="352"/>
      <c r="SW42" s="352"/>
      <c r="SX42" s="352"/>
      <c r="SY42" s="352"/>
      <c r="SZ42" s="352"/>
      <c r="TA42" s="352"/>
      <c r="TB42" s="352"/>
      <c r="TC42" s="352"/>
      <c r="TD42" s="352"/>
      <c r="TE42" s="352"/>
      <c r="TF42" s="352"/>
      <c r="TG42" s="352"/>
      <c r="TH42" s="352"/>
      <c r="TI42" s="352"/>
      <c r="TJ42" s="352"/>
      <c r="TK42" s="352"/>
      <c r="TL42" s="352"/>
      <c r="TM42" s="352"/>
      <c r="TN42" s="352"/>
      <c r="TO42" s="352"/>
      <c r="TP42" s="352"/>
      <c r="TQ42" s="352"/>
      <c r="TR42" s="352"/>
      <c r="TS42" s="352"/>
      <c r="TT42" s="352"/>
      <c r="TU42" s="352"/>
      <c r="TV42" s="352"/>
      <c r="TW42" s="352"/>
      <c r="TX42" s="352"/>
      <c r="TY42" s="352"/>
      <c r="TZ42" s="352"/>
      <c r="UA42" s="352"/>
      <c r="UB42" s="352"/>
      <c r="UC42" s="352"/>
      <c r="UD42" s="352"/>
      <c r="UE42" s="352"/>
      <c r="UF42" s="352"/>
      <c r="UG42" s="352"/>
      <c r="UH42" s="352"/>
      <c r="UI42" s="352"/>
      <c r="UJ42" s="352"/>
      <c r="UK42" s="352"/>
      <c r="UL42" s="352"/>
      <c r="UM42" s="352"/>
      <c r="UN42" s="352"/>
      <c r="UO42" s="352"/>
      <c r="UP42" s="352"/>
      <c r="UQ42" s="352"/>
      <c r="UR42" s="352"/>
      <c r="US42" s="352"/>
      <c r="UT42" s="352"/>
      <c r="UU42" s="352"/>
      <c r="UV42" s="352"/>
      <c r="UW42" s="352"/>
      <c r="UX42" s="352"/>
      <c r="UY42" s="352"/>
      <c r="UZ42" s="352"/>
      <c r="VA42" s="352"/>
      <c r="VB42" s="352"/>
      <c r="VC42" s="352"/>
      <c r="VD42" s="352"/>
      <c r="VE42" s="352"/>
      <c r="VF42" s="352"/>
      <c r="VG42" s="352"/>
      <c r="VH42" s="352"/>
      <c r="VI42" s="352"/>
      <c r="VJ42" s="352"/>
      <c r="VK42" s="352"/>
      <c r="VL42" s="352"/>
      <c r="VM42" s="352"/>
      <c r="VN42" s="352"/>
      <c r="VO42" s="352"/>
      <c r="VP42" s="352"/>
      <c r="VQ42" s="352"/>
      <c r="VR42" s="352"/>
      <c r="VS42" s="352"/>
      <c r="VT42" s="352"/>
      <c r="VU42" s="352"/>
      <c r="VV42" s="352"/>
      <c r="VW42" s="352"/>
      <c r="VX42" s="352"/>
      <c r="VY42" s="352"/>
      <c r="VZ42" s="352"/>
      <c r="WA42" s="352"/>
      <c r="WB42" s="352"/>
      <c r="WC42" s="352"/>
      <c r="WD42" s="352"/>
      <c r="WE42" s="352"/>
      <c r="WF42" s="352"/>
      <c r="WG42" s="352"/>
      <c r="WH42" s="352"/>
      <c r="WI42" s="352"/>
      <c r="WJ42" s="352"/>
      <c r="WK42" s="352"/>
      <c r="WL42" s="352"/>
      <c r="WM42" s="352"/>
      <c r="WN42" s="352"/>
      <c r="WO42" s="352"/>
      <c r="WP42" s="352"/>
      <c r="WQ42" s="352"/>
      <c r="WR42" s="352"/>
      <c r="WS42" s="352"/>
      <c r="WT42" s="352"/>
      <c r="WU42" s="352"/>
      <c r="WV42" s="352"/>
      <c r="WW42" s="352"/>
      <c r="WX42" s="352"/>
      <c r="WY42" s="352"/>
      <c r="WZ42" s="352"/>
      <c r="XA42" s="352"/>
      <c r="XB42" s="352"/>
      <c r="XC42" s="352"/>
      <c r="XD42" s="352"/>
      <c r="XE42" s="352"/>
      <c r="XF42" s="352"/>
      <c r="XG42" s="352"/>
      <c r="XH42" s="352"/>
      <c r="XI42" s="352"/>
      <c r="XJ42" s="352"/>
      <c r="XK42" s="352"/>
      <c r="XL42" s="352"/>
      <c r="XM42" s="352"/>
      <c r="XN42" s="352"/>
      <c r="XO42" s="352"/>
      <c r="XP42" s="352"/>
      <c r="XQ42" s="352"/>
      <c r="XR42" s="352"/>
      <c r="XS42" s="352"/>
      <c r="XT42" s="352"/>
      <c r="XU42" s="352"/>
      <c r="XV42" s="352"/>
      <c r="XW42" s="352"/>
      <c r="XX42" s="352"/>
      <c r="XY42" s="352"/>
      <c r="XZ42" s="352"/>
      <c r="YA42" s="352"/>
      <c r="YB42" s="352"/>
      <c r="YC42" s="352"/>
      <c r="YD42" s="352"/>
      <c r="YE42" s="352"/>
      <c r="YF42" s="352"/>
      <c r="YG42" s="352"/>
      <c r="YH42" s="352"/>
      <c r="YI42" s="352"/>
      <c r="YJ42" s="352"/>
      <c r="YK42" s="352"/>
      <c r="YL42" s="352"/>
      <c r="YM42" s="352"/>
      <c r="YN42" s="352"/>
      <c r="YO42" s="352"/>
      <c r="YP42" s="352"/>
      <c r="YQ42" s="352"/>
      <c r="YR42" s="352"/>
      <c r="YS42" s="352"/>
      <c r="YT42" s="352"/>
      <c r="YU42" s="352"/>
      <c r="YV42" s="352"/>
      <c r="YW42" s="352"/>
      <c r="YX42" s="352"/>
      <c r="YY42" s="352"/>
      <c r="YZ42" s="352"/>
      <c r="ZA42" s="352"/>
      <c r="ZB42" s="352"/>
      <c r="ZC42" s="352"/>
      <c r="ZD42" s="352"/>
      <c r="ZE42" s="352"/>
      <c r="ZF42" s="352"/>
      <c r="ZG42" s="352"/>
      <c r="ZH42" s="352"/>
      <c r="ZI42" s="352"/>
      <c r="ZJ42" s="352"/>
      <c r="ZK42" s="352"/>
      <c r="ZL42" s="352"/>
      <c r="ZM42" s="352"/>
      <c r="ZN42" s="352"/>
      <c r="ZO42" s="352"/>
      <c r="ZP42" s="352"/>
      <c r="ZQ42" s="352"/>
      <c r="ZR42" s="352"/>
      <c r="ZS42" s="352"/>
      <c r="ZT42" s="352"/>
      <c r="ZU42" s="352"/>
      <c r="ZV42" s="352"/>
      <c r="ZW42" s="352"/>
      <c r="ZX42" s="352"/>
      <c r="ZY42" s="352"/>
      <c r="ZZ42" s="352"/>
      <c r="AAA42" s="352"/>
      <c r="AAB42" s="352"/>
      <c r="AAC42" s="352"/>
      <c r="AAD42" s="352"/>
      <c r="AAE42" s="352"/>
      <c r="AAF42" s="352"/>
      <c r="AAG42" s="352"/>
      <c r="AAH42" s="352"/>
      <c r="AAI42" s="352"/>
      <c r="AAJ42" s="352"/>
      <c r="AAK42" s="352"/>
      <c r="AAL42" s="352"/>
      <c r="AAM42" s="352"/>
      <c r="AAN42" s="352"/>
      <c r="AAO42" s="352"/>
      <c r="AAP42" s="352"/>
      <c r="AAQ42" s="352"/>
      <c r="AAR42" s="352"/>
      <c r="AAS42" s="352"/>
      <c r="AAT42" s="352"/>
      <c r="AAU42" s="352"/>
      <c r="AAV42" s="352"/>
      <c r="AAW42" s="352"/>
      <c r="AAX42" s="352"/>
      <c r="AAY42" s="352"/>
      <c r="AAZ42" s="352"/>
      <c r="ABA42" s="352"/>
      <c r="ABB42" s="352"/>
      <c r="ABC42" s="352"/>
      <c r="ABD42" s="352"/>
      <c r="ABE42" s="352"/>
      <c r="ABF42" s="352"/>
      <c r="ABG42" s="352"/>
      <c r="ABH42" s="352"/>
      <c r="ABI42" s="352"/>
      <c r="ABJ42" s="352"/>
      <c r="ABK42" s="352"/>
      <c r="ABL42" s="352"/>
      <c r="ABM42" s="352"/>
      <c r="ABN42" s="352"/>
      <c r="ABO42" s="352"/>
      <c r="ABP42" s="352"/>
      <c r="ABQ42" s="352"/>
      <c r="ABR42" s="352"/>
      <c r="ABS42" s="352"/>
      <c r="ABT42" s="352"/>
      <c r="ABU42" s="352"/>
      <c r="ABV42" s="352"/>
      <c r="ABW42" s="352"/>
      <c r="ABX42" s="352"/>
      <c r="ABY42" s="352"/>
      <c r="ABZ42" s="352"/>
      <c r="ACA42" s="352"/>
      <c r="ACB42" s="352"/>
      <c r="ACC42" s="352"/>
      <c r="ACD42" s="352"/>
      <c r="ACE42" s="352"/>
      <c r="ACF42" s="352"/>
      <c r="ACG42" s="352"/>
      <c r="ACH42" s="352"/>
      <c r="ACI42" s="352"/>
      <c r="ACJ42" s="352"/>
      <c r="ACK42" s="352"/>
      <c r="ACL42" s="352"/>
      <c r="ACM42" s="352"/>
      <c r="ACN42" s="352"/>
      <c r="ACO42" s="352"/>
      <c r="ACP42" s="352"/>
      <c r="ACQ42" s="352"/>
      <c r="ACR42" s="352"/>
      <c r="ACS42" s="352"/>
      <c r="ACT42" s="352"/>
      <c r="ACU42" s="352"/>
      <c r="ACV42" s="352"/>
      <c r="ACW42" s="352"/>
      <c r="ACX42" s="352"/>
      <c r="ACY42" s="352"/>
      <c r="ACZ42" s="352"/>
      <c r="ADA42" s="352"/>
      <c r="ADB42" s="352"/>
      <c r="ADC42" s="352"/>
      <c r="ADD42" s="352"/>
      <c r="ADE42" s="352"/>
      <c r="ADF42" s="352"/>
      <c r="ADG42" s="352"/>
      <c r="ADH42" s="352"/>
      <c r="ADI42" s="352"/>
      <c r="ADJ42" s="352"/>
      <c r="ADK42" s="352"/>
      <c r="ADL42" s="352"/>
      <c r="ADM42" s="352"/>
      <c r="ADN42" s="352"/>
      <c r="ADO42" s="352"/>
      <c r="ADP42" s="352"/>
      <c r="ADQ42" s="352"/>
      <c r="ADR42" s="352"/>
      <c r="ADS42" s="352"/>
      <c r="ADT42" s="352"/>
      <c r="ADU42" s="352"/>
      <c r="ADV42" s="352"/>
      <c r="ADW42" s="352"/>
      <c r="ADX42" s="352"/>
      <c r="ADY42" s="352"/>
      <c r="ADZ42" s="352"/>
      <c r="AEA42" s="352"/>
      <c r="AEB42" s="352"/>
      <c r="AEC42" s="352"/>
      <c r="AED42" s="352"/>
      <c r="AEE42" s="352"/>
      <c r="AEF42" s="352"/>
      <c r="AEG42" s="352"/>
      <c r="AEH42" s="352"/>
      <c r="AEI42" s="352"/>
      <c r="AEJ42" s="352"/>
      <c r="AEK42" s="352"/>
      <c r="AEL42" s="352"/>
      <c r="AEM42" s="352"/>
      <c r="AEN42" s="352"/>
      <c r="AEO42" s="352"/>
      <c r="AEP42" s="352"/>
      <c r="AEQ42" s="352"/>
      <c r="AER42" s="352"/>
      <c r="AES42" s="352"/>
      <c r="AET42" s="352"/>
      <c r="AEU42" s="352"/>
      <c r="AEV42" s="352"/>
      <c r="AEW42" s="352"/>
      <c r="AEX42" s="352"/>
      <c r="AEY42" s="352"/>
      <c r="AEZ42" s="352"/>
      <c r="AFA42" s="352"/>
      <c r="AFB42" s="352"/>
      <c r="AFC42" s="352"/>
      <c r="AFD42" s="352"/>
      <c r="AFE42" s="352"/>
      <c r="AFF42" s="352"/>
      <c r="AFG42" s="352"/>
      <c r="AFH42" s="352"/>
      <c r="AFI42" s="352"/>
      <c r="AFJ42" s="352"/>
      <c r="AFK42" s="352"/>
      <c r="AFL42" s="352"/>
      <c r="AFM42" s="352"/>
      <c r="AFN42" s="352"/>
      <c r="AFO42" s="352"/>
      <c r="AFP42" s="352"/>
      <c r="AFQ42" s="352"/>
      <c r="AFR42" s="352"/>
      <c r="AFS42" s="352"/>
      <c r="AFT42" s="352"/>
      <c r="AFU42" s="352"/>
      <c r="AFV42" s="352"/>
      <c r="AFW42" s="352"/>
      <c r="AFX42" s="352"/>
      <c r="AFY42" s="352"/>
      <c r="AFZ42" s="352"/>
      <c r="AGA42" s="352"/>
      <c r="AGB42" s="352"/>
      <c r="AGC42" s="352"/>
      <c r="AGD42" s="352"/>
      <c r="AGE42" s="352"/>
      <c r="AGF42" s="352"/>
      <c r="AGG42" s="352"/>
      <c r="AGH42" s="352"/>
      <c r="AGI42" s="352"/>
      <c r="AGJ42" s="352"/>
      <c r="AGK42" s="352"/>
      <c r="AGL42" s="352"/>
      <c r="AGM42" s="352"/>
      <c r="AGN42" s="352"/>
      <c r="AGO42" s="352"/>
      <c r="AGP42" s="352"/>
      <c r="AGQ42" s="352"/>
      <c r="AGR42" s="352"/>
      <c r="AGS42" s="352"/>
      <c r="AGT42" s="352"/>
      <c r="AGU42" s="352"/>
      <c r="AGV42" s="352"/>
      <c r="AGW42" s="352"/>
      <c r="AGX42" s="352"/>
      <c r="AGY42" s="352"/>
      <c r="AGZ42" s="352"/>
      <c r="AHA42" s="352"/>
      <c r="AHB42" s="352"/>
      <c r="AHC42" s="352"/>
      <c r="AHD42" s="352"/>
      <c r="AHE42" s="352"/>
      <c r="AHF42" s="352"/>
      <c r="AHG42" s="352"/>
      <c r="AHH42" s="352"/>
      <c r="AHI42" s="352"/>
      <c r="AHJ42" s="352"/>
      <c r="AHK42" s="352"/>
      <c r="AHL42" s="352"/>
      <c r="AHM42" s="352"/>
      <c r="AHN42" s="352"/>
      <c r="AHO42" s="352"/>
      <c r="AHP42" s="352"/>
      <c r="AHQ42" s="352"/>
      <c r="AHR42" s="352"/>
      <c r="AHS42" s="352"/>
      <c r="AHT42" s="352"/>
      <c r="AHU42" s="352"/>
      <c r="AHV42" s="352"/>
      <c r="AHW42" s="352"/>
      <c r="AHX42" s="352"/>
      <c r="AHY42" s="352"/>
      <c r="AHZ42" s="352"/>
      <c r="AIA42" s="352"/>
      <c r="AIB42" s="352"/>
      <c r="AIC42" s="352"/>
      <c r="AID42" s="352"/>
      <c r="AIE42" s="352"/>
      <c r="AIF42" s="352"/>
      <c r="AIG42" s="352"/>
      <c r="AIH42" s="352"/>
      <c r="AII42" s="352"/>
      <c r="AIJ42" s="352"/>
      <c r="AIK42" s="352"/>
      <c r="AIL42" s="352"/>
      <c r="AIM42" s="352"/>
      <c r="AIN42" s="352"/>
      <c r="AIO42" s="352"/>
      <c r="AIP42" s="352"/>
      <c r="AIQ42" s="352"/>
      <c r="AIR42" s="352"/>
      <c r="AIS42" s="352"/>
      <c r="AIT42" s="352"/>
      <c r="AIU42" s="352"/>
      <c r="AIV42" s="352"/>
      <c r="AIW42" s="352"/>
      <c r="AIX42" s="352"/>
      <c r="AIY42" s="352"/>
      <c r="AIZ42" s="352"/>
      <c r="AJA42" s="352"/>
      <c r="AJB42" s="352"/>
      <c r="AJC42" s="352"/>
      <c r="AJD42" s="352"/>
      <c r="AJE42" s="352"/>
      <c r="AJF42" s="352"/>
      <c r="AJG42" s="352"/>
      <c r="AJH42" s="352"/>
      <c r="AJI42" s="352"/>
      <c r="AJJ42" s="352"/>
      <c r="AJK42" s="352"/>
      <c r="AJL42" s="352"/>
      <c r="AJM42" s="352"/>
      <c r="AJN42" s="352"/>
      <c r="AJO42" s="352"/>
      <c r="AJP42" s="352"/>
      <c r="AJQ42" s="352"/>
      <c r="AJR42" s="352"/>
      <c r="AJS42" s="352"/>
      <c r="AJT42" s="352"/>
      <c r="AJU42" s="352"/>
      <c r="AJV42" s="352"/>
      <c r="AJW42" s="352"/>
      <c r="AJX42" s="352"/>
      <c r="AJY42" s="352"/>
      <c r="AJZ42" s="352"/>
      <c r="AKA42" s="352"/>
      <c r="AKB42" s="352"/>
      <c r="AKC42" s="352"/>
      <c r="AKD42" s="352"/>
      <c r="AKE42" s="352"/>
      <c r="AKF42" s="352"/>
      <c r="AKG42" s="352"/>
      <c r="AKH42" s="352"/>
      <c r="AKI42" s="352"/>
      <c r="AKJ42" s="352"/>
      <c r="AKK42" s="352"/>
      <c r="AKL42" s="352"/>
      <c r="AKM42" s="352"/>
      <c r="AKN42" s="352"/>
      <c r="AKO42" s="352"/>
      <c r="AKP42" s="352"/>
      <c r="AKQ42" s="352"/>
      <c r="AKR42" s="352"/>
      <c r="AKS42" s="352"/>
      <c r="AKT42" s="352"/>
      <c r="AKU42" s="352"/>
      <c r="AKV42" s="352"/>
      <c r="AKW42" s="352"/>
      <c r="AKX42" s="352"/>
      <c r="AKY42" s="352"/>
      <c r="AKZ42" s="352"/>
      <c r="ALA42" s="352"/>
      <c r="ALB42" s="352"/>
      <c r="ALC42" s="352"/>
      <c r="ALD42" s="352"/>
      <c r="ALE42" s="352"/>
      <c r="ALF42" s="352"/>
      <c r="ALG42" s="352"/>
      <c r="ALH42" s="352"/>
      <c r="ALI42" s="352"/>
      <c r="ALJ42" s="352"/>
      <c r="ALK42" s="352"/>
      <c r="ALL42" s="352"/>
      <c r="ALM42" s="352"/>
      <c r="ALN42" s="352"/>
      <c r="ALO42" s="352"/>
      <c r="ALP42" s="352"/>
      <c r="ALQ42" s="352"/>
      <c r="ALR42" s="352"/>
      <c r="ALS42" s="352"/>
      <c r="ALT42" s="352"/>
      <c r="ALU42" s="352"/>
      <c r="ALV42" s="352"/>
      <c r="ALW42" s="352"/>
      <c r="ALX42" s="352"/>
      <c r="ALY42" s="352"/>
      <c r="ALZ42" s="352"/>
      <c r="AMA42" s="352"/>
      <c r="AMB42" s="352"/>
      <c r="AMC42" s="352"/>
      <c r="AMD42" s="352"/>
      <c r="AME42" s="352"/>
      <c r="AMF42" s="352"/>
      <c r="AMG42" s="352"/>
      <c r="AMH42" s="352"/>
      <c r="AMI42" s="352"/>
      <c r="AMJ42" s="352"/>
      <c r="AMK42" s="352"/>
      <c r="AML42" s="352"/>
      <c r="AMM42" s="352"/>
      <c r="AMN42" s="352"/>
      <c r="AMO42" s="352"/>
      <c r="AMP42" s="352"/>
      <c r="AMQ42" s="352"/>
      <c r="AMR42" s="352"/>
      <c r="AMS42" s="352"/>
      <c r="AMT42" s="352"/>
      <c r="AMU42" s="352"/>
      <c r="AMV42" s="352"/>
      <c r="AMW42" s="352"/>
      <c r="AMX42" s="352"/>
      <c r="AMY42" s="352"/>
      <c r="AMZ42" s="352"/>
      <c r="ANA42" s="352"/>
      <c r="ANB42" s="352"/>
      <c r="ANC42" s="352"/>
      <c r="AND42" s="352"/>
      <c r="ANE42" s="352"/>
      <c r="ANF42" s="352"/>
      <c r="ANG42" s="352"/>
      <c r="ANH42" s="352"/>
      <c r="ANI42" s="352"/>
      <c r="ANJ42" s="352"/>
      <c r="ANK42" s="352"/>
      <c r="ANL42" s="352"/>
      <c r="ANM42" s="352"/>
      <c r="ANN42" s="352"/>
      <c r="ANO42" s="352"/>
      <c r="ANP42" s="352"/>
      <c r="ANQ42" s="352"/>
      <c r="ANR42" s="352"/>
      <c r="ANS42" s="352"/>
      <c r="ANT42" s="352"/>
      <c r="ANU42" s="352"/>
      <c r="ANV42" s="352"/>
      <c r="ANW42" s="352"/>
      <c r="ANX42" s="352"/>
      <c r="ANY42" s="352"/>
      <c r="ANZ42" s="352"/>
      <c r="AOA42" s="352"/>
      <c r="AOB42" s="352"/>
      <c r="AOC42" s="352"/>
      <c r="AOD42" s="352"/>
      <c r="AOE42" s="352"/>
      <c r="AOF42" s="352"/>
      <c r="AOG42" s="352"/>
      <c r="AOH42" s="352"/>
      <c r="AOI42" s="352"/>
      <c r="AOJ42" s="352"/>
      <c r="AOK42" s="352"/>
      <c r="AOL42" s="352"/>
      <c r="AOM42" s="352"/>
      <c r="AON42" s="352"/>
      <c r="AOO42" s="352"/>
      <c r="AOP42" s="352"/>
      <c r="AOQ42" s="352"/>
      <c r="AOR42" s="352"/>
      <c r="AOS42" s="352"/>
      <c r="AOT42" s="352"/>
      <c r="AOU42" s="352"/>
      <c r="AOV42" s="352"/>
      <c r="AOW42" s="352"/>
      <c r="AOX42" s="352"/>
      <c r="AOY42" s="352"/>
      <c r="AOZ42" s="352"/>
      <c r="APA42" s="352"/>
      <c r="APB42" s="352"/>
      <c r="APC42" s="352"/>
      <c r="APD42" s="352"/>
      <c r="APE42" s="352"/>
      <c r="APF42" s="352"/>
      <c r="APG42" s="352"/>
      <c r="APH42" s="352"/>
      <c r="API42" s="352"/>
      <c r="APJ42" s="352"/>
      <c r="APK42" s="352"/>
      <c r="APL42" s="352"/>
      <c r="APM42" s="352"/>
      <c r="APN42" s="352"/>
      <c r="APO42" s="352"/>
      <c r="APP42" s="352"/>
      <c r="APQ42" s="352"/>
      <c r="APR42" s="352"/>
      <c r="APS42" s="352"/>
      <c r="APT42" s="352"/>
      <c r="APU42" s="352"/>
      <c r="APV42" s="352"/>
      <c r="APW42" s="352"/>
      <c r="APX42" s="352"/>
      <c r="APY42" s="352"/>
      <c r="APZ42" s="352"/>
      <c r="AQA42" s="352"/>
      <c r="AQB42" s="352"/>
      <c r="AQC42" s="352"/>
      <c r="AQD42" s="352"/>
      <c r="AQE42" s="352"/>
      <c r="AQF42" s="352"/>
      <c r="AQG42" s="352"/>
      <c r="AQH42" s="352"/>
      <c r="AQI42" s="352"/>
      <c r="AQJ42" s="352"/>
      <c r="AQK42" s="352"/>
      <c r="AQL42" s="352"/>
      <c r="AQM42" s="352"/>
      <c r="AQN42" s="352"/>
      <c r="AQO42" s="352"/>
      <c r="AQP42" s="352"/>
      <c r="AQQ42" s="352"/>
      <c r="AQR42" s="352"/>
      <c r="AQS42" s="352"/>
      <c r="AQT42" s="352"/>
      <c r="AQU42" s="352"/>
      <c r="AQV42" s="352"/>
      <c r="AQW42" s="352"/>
      <c r="AQX42" s="352"/>
      <c r="AQY42" s="352"/>
      <c r="AQZ42" s="352"/>
      <c r="ARA42" s="352"/>
      <c r="ARB42" s="352"/>
      <c r="ARC42" s="352"/>
      <c r="ARD42" s="352"/>
      <c r="ARE42" s="352"/>
      <c r="ARF42" s="352"/>
      <c r="ARG42" s="352"/>
      <c r="ARH42" s="352"/>
      <c r="ARI42" s="352"/>
      <c r="ARJ42" s="352"/>
      <c r="ARK42" s="352"/>
      <c r="ARL42" s="352"/>
      <c r="ARM42" s="352"/>
      <c r="ARN42" s="352"/>
      <c r="ARO42" s="352"/>
      <c r="ARP42" s="352"/>
      <c r="ARQ42" s="352"/>
      <c r="ARR42" s="352"/>
      <c r="ARS42" s="352"/>
      <c r="ART42" s="352"/>
      <c r="ARU42" s="352"/>
      <c r="ARV42" s="352"/>
      <c r="ARW42" s="352"/>
      <c r="ARX42" s="352"/>
      <c r="ARY42" s="352"/>
      <c r="ARZ42" s="352"/>
      <c r="ASA42" s="352"/>
      <c r="ASB42" s="352"/>
      <c r="ASC42" s="352"/>
      <c r="ASD42" s="352"/>
      <c r="ASE42" s="352"/>
      <c r="ASF42" s="352"/>
      <c r="ASG42" s="352"/>
      <c r="ASH42" s="352"/>
      <c r="ASI42" s="352"/>
      <c r="ASJ42" s="352"/>
      <c r="ASK42" s="352"/>
      <c r="ASL42" s="352"/>
      <c r="ASM42" s="352"/>
      <c r="ASN42" s="352"/>
      <c r="ASO42" s="352"/>
      <c r="ASP42" s="352"/>
      <c r="ASQ42" s="352"/>
      <c r="ASR42" s="352"/>
      <c r="ASS42" s="352"/>
      <c r="AST42" s="352"/>
      <c r="ASU42" s="352"/>
      <c r="ASV42" s="352"/>
      <c r="ASW42" s="352"/>
      <c r="ASX42" s="352"/>
      <c r="ASY42" s="352"/>
      <c r="ASZ42" s="352"/>
      <c r="ATA42" s="352"/>
      <c r="ATB42" s="352"/>
      <c r="ATC42" s="352"/>
      <c r="ATD42" s="352"/>
      <c r="ATE42" s="352"/>
      <c r="ATF42" s="352"/>
      <c r="ATG42" s="352"/>
      <c r="ATH42" s="352"/>
      <c r="ATI42" s="352"/>
      <c r="ATJ42" s="352"/>
      <c r="ATK42" s="352"/>
      <c r="ATL42" s="352"/>
      <c r="ATM42" s="352"/>
      <c r="ATN42" s="352"/>
      <c r="ATO42" s="352"/>
      <c r="ATP42" s="352"/>
      <c r="ATQ42" s="352"/>
      <c r="ATR42" s="352"/>
      <c r="ATS42" s="352"/>
      <c r="ATT42" s="352"/>
      <c r="ATU42" s="352"/>
      <c r="ATV42" s="352"/>
      <c r="ATW42" s="352"/>
      <c r="ATX42" s="352"/>
      <c r="ATY42" s="352"/>
      <c r="ATZ42" s="352"/>
      <c r="AUA42" s="352"/>
      <c r="AUB42" s="352"/>
      <c r="AUC42" s="352"/>
      <c r="AUD42" s="352"/>
      <c r="AUE42" s="352"/>
      <c r="AUF42" s="352"/>
      <c r="AUG42" s="352"/>
      <c r="AUH42" s="352"/>
      <c r="AUI42" s="352"/>
      <c r="AUJ42" s="352"/>
      <c r="AUK42" s="352"/>
      <c r="AUL42" s="352"/>
      <c r="AUM42" s="352"/>
      <c r="AUN42" s="352"/>
      <c r="AUO42" s="352"/>
      <c r="AUP42" s="352"/>
      <c r="AUQ42" s="352"/>
      <c r="AUR42" s="352"/>
      <c r="AUS42" s="352"/>
      <c r="AUT42" s="352"/>
      <c r="AUU42" s="352"/>
      <c r="AUV42" s="352"/>
      <c r="AUW42" s="352"/>
      <c r="AUX42" s="352"/>
      <c r="AUY42" s="352"/>
      <c r="AUZ42" s="352"/>
      <c r="AVA42" s="352"/>
      <c r="AVB42" s="352"/>
      <c r="AVC42" s="352"/>
      <c r="AVD42" s="352"/>
      <c r="AVE42" s="352"/>
      <c r="AVF42" s="352"/>
      <c r="AVG42" s="352"/>
      <c r="AVH42" s="352"/>
      <c r="AVI42" s="352"/>
      <c r="AVJ42" s="352"/>
      <c r="AVK42" s="352"/>
      <c r="AVL42" s="352"/>
      <c r="AVM42" s="352"/>
      <c r="AVN42" s="352"/>
      <c r="AVO42" s="352"/>
      <c r="AVP42" s="352"/>
      <c r="AVQ42" s="352"/>
      <c r="AVR42" s="352"/>
      <c r="AVS42" s="352"/>
      <c r="AVT42" s="352"/>
      <c r="AVU42" s="352"/>
      <c r="AVV42" s="352"/>
      <c r="AVW42" s="352"/>
      <c r="AVX42" s="352"/>
      <c r="AVY42" s="352"/>
      <c r="AVZ42" s="352"/>
      <c r="AWA42" s="352"/>
      <c r="AWB42" s="352"/>
      <c r="AWC42" s="352"/>
      <c r="AWD42" s="352"/>
      <c r="AWE42" s="352"/>
      <c r="AWF42" s="352"/>
      <c r="AWG42" s="352"/>
      <c r="AWH42" s="352"/>
      <c r="AWI42" s="352"/>
      <c r="AWJ42" s="352"/>
      <c r="AWK42" s="352"/>
      <c r="AWL42" s="352"/>
      <c r="AWM42" s="352"/>
      <c r="AWN42" s="352"/>
      <c r="AWO42" s="352"/>
      <c r="AWP42" s="352"/>
      <c r="AWQ42" s="352"/>
      <c r="AWR42" s="352"/>
      <c r="AWS42" s="352"/>
      <c r="AWT42" s="352"/>
      <c r="AWU42" s="352"/>
      <c r="AWV42" s="352"/>
      <c r="AWW42" s="352"/>
      <c r="AWX42" s="352"/>
      <c r="AWY42" s="352"/>
      <c r="AWZ42" s="352"/>
      <c r="AXA42" s="352"/>
      <c r="AXB42" s="352"/>
      <c r="AXC42" s="352"/>
      <c r="AXD42" s="352"/>
      <c r="AXE42" s="352"/>
      <c r="AXF42" s="352"/>
      <c r="AXG42" s="352"/>
      <c r="AXH42" s="352"/>
      <c r="AXI42" s="352"/>
      <c r="AXJ42" s="352"/>
      <c r="AXK42" s="352"/>
      <c r="AXL42" s="352"/>
      <c r="AXM42" s="352"/>
      <c r="AXN42" s="352"/>
      <c r="AXO42" s="352"/>
      <c r="AXP42" s="352"/>
      <c r="AXQ42" s="352"/>
      <c r="AXR42" s="352"/>
      <c r="AXS42" s="352"/>
      <c r="AXT42" s="352"/>
      <c r="AXU42" s="352"/>
      <c r="AXV42" s="352"/>
      <c r="AXW42" s="352"/>
      <c r="AXX42" s="352"/>
      <c r="AXY42" s="352"/>
      <c r="AXZ42" s="352"/>
      <c r="AYA42" s="352"/>
      <c r="AYB42" s="352"/>
      <c r="AYC42" s="352"/>
      <c r="AYD42" s="352"/>
      <c r="AYE42" s="352"/>
      <c r="AYF42" s="352"/>
      <c r="AYG42" s="352"/>
      <c r="AYH42" s="352"/>
      <c r="AYI42" s="352"/>
      <c r="AYJ42" s="352"/>
      <c r="AYK42" s="352"/>
      <c r="AYL42" s="352"/>
      <c r="AYM42" s="352"/>
      <c r="AYN42" s="352"/>
      <c r="AYO42" s="352"/>
      <c r="AYP42" s="352"/>
      <c r="AYQ42" s="352"/>
      <c r="AYR42" s="352"/>
      <c r="AYS42" s="352"/>
      <c r="AYT42" s="352"/>
      <c r="AYU42" s="352"/>
      <c r="AYV42" s="352"/>
      <c r="AYW42" s="352"/>
      <c r="AYX42" s="352"/>
      <c r="AYY42" s="352"/>
      <c r="AYZ42" s="352"/>
      <c r="AZA42" s="352"/>
      <c r="AZB42" s="352"/>
      <c r="AZC42" s="352"/>
      <c r="AZD42" s="352"/>
      <c r="AZE42" s="352"/>
      <c r="AZF42" s="352"/>
      <c r="AZG42" s="352"/>
      <c r="AZH42" s="352"/>
      <c r="AZI42" s="352"/>
      <c r="AZJ42" s="352"/>
      <c r="AZK42" s="352"/>
      <c r="AZL42" s="352"/>
      <c r="AZM42" s="352"/>
      <c r="AZN42" s="352"/>
      <c r="AZO42" s="352"/>
      <c r="AZP42" s="352"/>
      <c r="AZQ42" s="352"/>
      <c r="AZR42" s="352"/>
      <c r="AZS42" s="352"/>
      <c r="AZT42" s="352"/>
      <c r="AZU42" s="352"/>
      <c r="AZV42" s="352"/>
      <c r="AZW42" s="352"/>
      <c r="AZX42" s="352"/>
      <c r="AZY42" s="352"/>
      <c r="AZZ42" s="352"/>
      <c r="BAA42" s="352"/>
      <c r="BAB42" s="352"/>
      <c r="BAC42" s="352"/>
      <c r="BAD42" s="352"/>
      <c r="BAE42" s="352"/>
      <c r="BAF42" s="352"/>
      <c r="BAG42" s="352"/>
      <c r="BAH42" s="352"/>
      <c r="BAI42" s="352"/>
      <c r="BAJ42" s="352"/>
      <c r="BAK42" s="352"/>
      <c r="BAL42" s="352"/>
      <c r="BAM42" s="352"/>
      <c r="BAN42" s="352"/>
      <c r="BAO42" s="352"/>
      <c r="BAP42" s="352"/>
      <c r="BAQ42" s="352"/>
      <c r="BAR42" s="352"/>
      <c r="BAS42" s="352"/>
      <c r="BAT42" s="352"/>
      <c r="BAU42" s="352"/>
      <c r="BAV42" s="352"/>
      <c r="BAW42" s="352"/>
      <c r="BAX42" s="352"/>
      <c r="BAY42" s="352"/>
      <c r="BAZ42" s="352"/>
      <c r="BBA42" s="352"/>
      <c r="BBB42" s="352"/>
      <c r="BBC42" s="352"/>
      <c r="BBD42" s="352"/>
      <c r="BBE42" s="352"/>
      <c r="BBF42" s="352"/>
      <c r="BBG42" s="352"/>
      <c r="BBH42" s="352"/>
      <c r="BBI42" s="352"/>
      <c r="BBJ42" s="352"/>
      <c r="BBK42" s="352"/>
      <c r="BBL42" s="352"/>
      <c r="BBM42" s="352"/>
      <c r="BBN42" s="352"/>
      <c r="BBO42" s="352"/>
      <c r="BBP42" s="352"/>
      <c r="BBQ42" s="352"/>
      <c r="BBR42" s="352"/>
      <c r="BBS42" s="352"/>
      <c r="BBT42" s="352"/>
      <c r="BBU42" s="352"/>
      <c r="BBV42" s="352"/>
      <c r="BBW42" s="352"/>
      <c r="BBX42" s="352"/>
      <c r="BBY42" s="352"/>
      <c r="BBZ42" s="352"/>
      <c r="BCA42" s="352"/>
      <c r="BCB42" s="352"/>
      <c r="BCC42" s="352"/>
      <c r="BCD42" s="352"/>
      <c r="BCE42" s="352"/>
      <c r="BCF42" s="352"/>
      <c r="BCG42" s="352"/>
      <c r="BCH42" s="352"/>
      <c r="BCI42" s="352"/>
      <c r="BCJ42" s="352"/>
      <c r="BCK42" s="352"/>
      <c r="BCL42" s="352"/>
      <c r="BCM42" s="352"/>
      <c r="BCN42" s="352"/>
      <c r="BCO42" s="352"/>
      <c r="BCP42" s="352"/>
      <c r="BCQ42" s="352"/>
      <c r="BCR42" s="352"/>
      <c r="BCS42" s="352"/>
      <c r="BCT42" s="352"/>
      <c r="BCU42" s="352"/>
      <c r="BCV42" s="352"/>
      <c r="BCW42" s="352"/>
      <c r="BCX42" s="352"/>
      <c r="BCY42" s="352"/>
      <c r="BCZ42" s="352"/>
      <c r="BDA42" s="352"/>
      <c r="BDB42" s="352"/>
      <c r="BDC42" s="352"/>
      <c r="BDD42" s="352"/>
      <c r="BDE42" s="352"/>
      <c r="BDF42" s="352"/>
      <c r="BDG42" s="352"/>
      <c r="BDH42" s="352"/>
      <c r="BDI42" s="352"/>
      <c r="BDJ42" s="352"/>
      <c r="BDK42" s="352"/>
      <c r="BDL42" s="352"/>
      <c r="BDM42" s="352"/>
      <c r="BDN42" s="352"/>
      <c r="BDO42" s="352"/>
      <c r="BDP42" s="352"/>
      <c r="BDQ42" s="352"/>
      <c r="BDR42" s="352"/>
      <c r="BDS42" s="352"/>
      <c r="BDT42" s="352"/>
      <c r="BDU42" s="352"/>
      <c r="BDV42" s="352"/>
      <c r="BDW42" s="352"/>
      <c r="BDX42" s="352"/>
      <c r="BDY42" s="352"/>
      <c r="BDZ42" s="352"/>
      <c r="BEA42" s="352"/>
      <c r="BEB42" s="352"/>
      <c r="BEC42" s="352"/>
      <c r="BED42" s="352"/>
      <c r="BEE42" s="352"/>
      <c r="BEF42" s="352"/>
      <c r="BEG42" s="352"/>
      <c r="BEH42" s="352"/>
      <c r="BEI42" s="352"/>
      <c r="BEJ42" s="352"/>
      <c r="BEK42" s="352"/>
      <c r="BEL42" s="352"/>
      <c r="BEM42" s="352"/>
      <c r="BEN42" s="352"/>
      <c r="BEO42" s="352"/>
      <c r="BEP42" s="352"/>
      <c r="BEQ42" s="352"/>
      <c r="BER42" s="352"/>
      <c r="BES42" s="352"/>
      <c r="BET42" s="352"/>
      <c r="BEU42" s="352"/>
      <c r="BEV42" s="352"/>
      <c r="BEW42" s="352"/>
      <c r="BEX42" s="352"/>
      <c r="BEY42" s="352"/>
      <c r="BEZ42" s="352"/>
      <c r="BFA42" s="352"/>
      <c r="BFB42" s="352"/>
      <c r="BFC42" s="352"/>
      <c r="BFD42" s="352"/>
      <c r="BFE42" s="352"/>
      <c r="BFF42" s="352"/>
      <c r="BFG42" s="352"/>
      <c r="BFH42" s="352"/>
      <c r="BFI42" s="352"/>
      <c r="BFJ42" s="352"/>
      <c r="BFK42" s="352"/>
      <c r="BFL42" s="352"/>
      <c r="BFM42" s="352"/>
      <c r="BFN42" s="352"/>
      <c r="BFO42" s="352"/>
      <c r="BFP42" s="352"/>
      <c r="BFQ42" s="352"/>
      <c r="BFR42" s="352"/>
      <c r="BFS42" s="352"/>
      <c r="BFT42" s="352"/>
      <c r="BFU42" s="352"/>
      <c r="BFV42" s="352"/>
      <c r="BFW42" s="352"/>
      <c r="BFX42" s="352"/>
      <c r="BFY42" s="352"/>
      <c r="BFZ42" s="352"/>
      <c r="BGA42" s="352"/>
      <c r="BGB42" s="352"/>
      <c r="BGC42" s="352"/>
      <c r="BGD42" s="352"/>
      <c r="BGE42" s="352"/>
      <c r="BGF42" s="352"/>
      <c r="BGG42" s="352"/>
      <c r="BGH42" s="352"/>
      <c r="BGI42" s="352"/>
      <c r="BGJ42" s="352"/>
      <c r="BGK42" s="352"/>
      <c r="BGL42" s="352"/>
      <c r="BGM42" s="352"/>
      <c r="BGN42" s="352"/>
      <c r="BGO42" s="352"/>
      <c r="BGP42" s="352"/>
      <c r="BGQ42" s="352"/>
      <c r="BGR42" s="352"/>
      <c r="BGS42" s="352"/>
      <c r="BGT42" s="352"/>
      <c r="BGU42" s="352"/>
      <c r="BGV42" s="352"/>
      <c r="BGW42" s="352"/>
      <c r="BGX42" s="352"/>
      <c r="BGY42" s="352"/>
      <c r="BGZ42" s="352"/>
      <c r="BHA42" s="352"/>
      <c r="BHB42" s="352"/>
      <c r="BHC42" s="352"/>
      <c r="BHD42" s="352"/>
      <c r="BHE42" s="352"/>
      <c r="BHF42" s="352"/>
      <c r="BHG42" s="352"/>
      <c r="BHH42" s="352"/>
      <c r="BHI42" s="352"/>
      <c r="BHJ42" s="352"/>
      <c r="BHK42" s="352"/>
      <c r="BHL42" s="352"/>
      <c r="BHM42" s="352"/>
      <c r="BHN42" s="352"/>
      <c r="BHO42" s="352"/>
      <c r="BHP42" s="352"/>
      <c r="BHQ42" s="352"/>
      <c r="BHR42" s="352"/>
      <c r="BHS42" s="352"/>
      <c r="BHT42" s="352"/>
      <c r="BHU42" s="352"/>
      <c r="BHV42" s="352"/>
      <c r="BHW42" s="352"/>
      <c r="BHX42" s="352"/>
      <c r="BHY42" s="352"/>
      <c r="BHZ42" s="352"/>
      <c r="BIA42" s="352"/>
      <c r="BIB42" s="352"/>
      <c r="BIC42" s="352"/>
      <c r="BID42" s="352"/>
      <c r="BIE42" s="352"/>
      <c r="BIF42" s="352"/>
      <c r="BIG42" s="352"/>
      <c r="BIH42" s="352"/>
      <c r="BII42" s="352"/>
      <c r="BIJ42" s="352"/>
      <c r="BIK42" s="352"/>
      <c r="BIL42" s="352"/>
      <c r="BIM42" s="352"/>
      <c r="BIN42" s="352"/>
      <c r="BIO42" s="352"/>
      <c r="BIP42" s="352"/>
      <c r="BIQ42" s="352"/>
      <c r="BIR42" s="352"/>
      <c r="BIS42" s="352"/>
      <c r="BIT42" s="352"/>
      <c r="BIU42" s="352"/>
      <c r="BIV42" s="352"/>
      <c r="BIW42" s="352"/>
      <c r="BIX42" s="352"/>
      <c r="BIY42" s="352"/>
      <c r="BIZ42" s="352"/>
      <c r="BJA42" s="352"/>
      <c r="BJB42" s="352"/>
      <c r="BJC42" s="352"/>
      <c r="BJD42" s="352"/>
      <c r="BJE42" s="352"/>
      <c r="BJF42" s="352"/>
      <c r="BJG42" s="352"/>
      <c r="BJH42" s="352"/>
      <c r="BJI42" s="352"/>
      <c r="BJJ42" s="352"/>
      <c r="BJK42" s="352"/>
      <c r="BJL42" s="352"/>
      <c r="BJM42" s="352"/>
      <c r="BJN42" s="352"/>
      <c r="BJO42" s="352"/>
      <c r="BJP42" s="352"/>
      <c r="BJQ42" s="352"/>
      <c r="BJR42" s="352"/>
      <c r="BJS42" s="352"/>
      <c r="BJT42" s="352"/>
      <c r="BJU42" s="352"/>
      <c r="BJV42" s="352"/>
      <c r="BJW42" s="352"/>
      <c r="BJX42" s="352"/>
      <c r="BJY42" s="352"/>
      <c r="BJZ42" s="352"/>
      <c r="BKA42" s="352"/>
      <c r="BKB42" s="352"/>
      <c r="BKC42" s="352"/>
      <c r="BKD42" s="352"/>
      <c r="BKE42" s="352"/>
      <c r="BKF42" s="352"/>
      <c r="BKG42" s="352"/>
      <c r="BKH42" s="352"/>
      <c r="BKI42" s="352"/>
      <c r="BKJ42" s="352"/>
      <c r="BKK42" s="352"/>
      <c r="BKL42" s="352"/>
      <c r="BKM42" s="352"/>
      <c r="BKN42" s="352"/>
      <c r="BKO42" s="352"/>
      <c r="BKP42" s="352"/>
      <c r="BKQ42" s="352"/>
      <c r="BKR42" s="352"/>
      <c r="BKS42" s="352"/>
      <c r="BKT42" s="352"/>
      <c r="BKU42" s="352"/>
      <c r="BKV42" s="352"/>
      <c r="BKW42" s="352"/>
      <c r="BKX42" s="352"/>
      <c r="BKY42" s="352"/>
      <c r="BKZ42" s="352"/>
      <c r="BLA42" s="352"/>
      <c r="BLB42" s="352"/>
      <c r="BLC42" s="352"/>
      <c r="BLD42" s="352"/>
      <c r="BLE42" s="352"/>
      <c r="BLF42" s="352"/>
      <c r="BLG42" s="352"/>
      <c r="BLH42" s="352"/>
      <c r="BLI42" s="352"/>
      <c r="BLJ42" s="352"/>
      <c r="BLK42" s="352"/>
      <c r="BLL42" s="352"/>
      <c r="BLM42" s="352"/>
      <c r="BLN42" s="352"/>
      <c r="BLO42" s="352"/>
      <c r="BLP42" s="352"/>
      <c r="BLQ42" s="352"/>
      <c r="BLR42" s="352"/>
      <c r="BLS42" s="352"/>
      <c r="BLT42" s="352"/>
      <c r="BLU42" s="352"/>
      <c r="BLV42" s="352"/>
      <c r="BLW42" s="352"/>
      <c r="BLX42" s="352"/>
      <c r="BLY42" s="352"/>
      <c r="BLZ42" s="352"/>
      <c r="BMA42" s="352"/>
      <c r="BMB42" s="352"/>
      <c r="BMC42" s="352"/>
      <c r="BMD42" s="352"/>
      <c r="BME42" s="352"/>
      <c r="BMF42" s="352"/>
      <c r="BMG42" s="352"/>
      <c r="BMH42" s="352"/>
      <c r="BMI42" s="352"/>
      <c r="BMJ42" s="352"/>
      <c r="BMK42" s="352"/>
      <c r="BML42" s="352"/>
      <c r="BMM42" s="352"/>
      <c r="BMN42" s="352"/>
      <c r="BMO42" s="352"/>
      <c r="BMP42" s="352"/>
      <c r="BMQ42" s="352"/>
      <c r="BMR42" s="352"/>
      <c r="BMS42" s="352"/>
      <c r="BMT42" s="352"/>
      <c r="BMU42" s="352"/>
      <c r="BMV42" s="352"/>
      <c r="BMW42" s="352"/>
      <c r="BMX42" s="352"/>
      <c r="BMY42" s="352"/>
      <c r="BMZ42" s="352"/>
      <c r="BNA42" s="352"/>
      <c r="BNB42" s="352"/>
      <c r="BNC42" s="352"/>
      <c r="BND42" s="352"/>
      <c r="BNE42" s="352"/>
      <c r="BNF42" s="352"/>
      <c r="BNG42" s="352"/>
      <c r="BNH42" s="352"/>
      <c r="BNI42" s="352"/>
      <c r="BNJ42" s="352"/>
      <c r="BNK42" s="352"/>
      <c r="BNL42" s="352"/>
      <c r="BNM42" s="352"/>
      <c r="BNN42" s="352"/>
      <c r="BNO42" s="352"/>
      <c r="BNP42" s="352"/>
      <c r="BNQ42" s="352"/>
      <c r="BNR42" s="352"/>
      <c r="BNS42" s="352"/>
      <c r="BNT42" s="352"/>
      <c r="BNU42" s="352"/>
      <c r="BNV42" s="352"/>
      <c r="BNW42" s="352"/>
      <c r="BNX42" s="352"/>
      <c r="BNY42" s="352"/>
      <c r="BNZ42" s="352"/>
      <c r="BOA42" s="352"/>
      <c r="BOB42" s="352"/>
      <c r="BOC42" s="352"/>
      <c r="BOD42" s="352"/>
      <c r="BOE42" s="352"/>
      <c r="BOF42" s="352"/>
      <c r="BOG42" s="352"/>
      <c r="BOH42" s="352"/>
      <c r="BOI42" s="352"/>
      <c r="BOJ42" s="352"/>
      <c r="BOK42" s="352"/>
      <c r="BOL42" s="352"/>
      <c r="BOM42" s="352"/>
      <c r="BON42" s="352"/>
      <c r="BOO42" s="352"/>
      <c r="BOP42" s="352"/>
      <c r="BOQ42" s="352"/>
      <c r="BOR42" s="352"/>
      <c r="BOS42" s="352"/>
      <c r="BOT42" s="352"/>
      <c r="BOU42" s="352"/>
      <c r="BOV42" s="352"/>
      <c r="BOW42" s="352"/>
      <c r="BOX42" s="352"/>
      <c r="BOY42" s="352"/>
      <c r="BOZ42" s="352"/>
      <c r="BPA42" s="352"/>
      <c r="BPB42" s="352"/>
      <c r="BPC42" s="352"/>
      <c r="BPD42" s="352"/>
      <c r="BPE42" s="352"/>
      <c r="BPF42" s="352"/>
      <c r="BPG42" s="352"/>
      <c r="BPH42" s="352"/>
      <c r="BPI42" s="352"/>
      <c r="BPJ42" s="352"/>
      <c r="BPK42" s="352"/>
      <c r="BPL42" s="352"/>
      <c r="BPM42" s="352"/>
      <c r="BPN42" s="352"/>
      <c r="BPO42" s="352"/>
      <c r="BPP42" s="352"/>
      <c r="BPQ42" s="352"/>
      <c r="BPR42" s="352"/>
      <c r="BPS42" s="352"/>
      <c r="BPT42" s="352"/>
      <c r="BPU42" s="352"/>
      <c r="BPV42" s="352"/>
      <c r="BPW42" s="352"/>
      <c r="BPX42" s="352"/>
      <c r="BPY42" s="352"/>
      <c r="BPZ42" s="352"/>
      <c r="BQA42" s="352"/>
      <c r="BQB42" s="352"/>
      <c r="BQC42" s="352"/>
      <c r="BQD42" s="352"/>
      <c r="BQE42" s="352"/>
      <c r="BQF42" s="352"/>
      <c r="BQG42" s="352"/>
      <c r="BQH42" s="352"/>
      <c r="BQI42" s="352"/>
      <c r="BQJ42" s="352"/>
      <c r="BQK42" s="352"/>
      <c r="BQL42" s="352"/>
      <c r="BQM42" s="352"/>
      <c r="BQN42" s="352"/>
      <c r="BQO42" s="352"/>
      <c r="BQP42" s="352"/>
      <c r="BQQ42" s="352"/>
      <c r="BQR42" s="352"/>
      <c r="BQS42" s="352"/>
      <c r="BQT42" s="352"/>
      <c r="BQU42" s="352"/>
      <c r="BQV42" s="352"/>
      <c r="BQW42" s="352"/>
      <c r="BQX42" s="352"/>
      <c r="BQY42" s="352"/>
      <c r="BQZ42" s="352"/>
      <c r="BRA42" s="352"/>
      <c r="BRB42" s="352"/>
      <c r="BRC42" s="352"/>
      <c r="BRD42" s="352"/>
      <c r="BRE42" s="352"/>
      <c r="BRF42" s="352"/>
      <c r="BRG42" s="352"/>
      <c r="BRH42" s="352"/>
      <c r="BRI42" s="352"/>
      <c r="BRJ42" s="352"/>
      <c r="BRK42" s="352"/>
      <c r="BRL42" s="352"/>
      <c r="BRM42" s="352"/>
      <c r="BRN42" s="352"/>
      <c r="BRO42" s="352"/>
      <c r="BRP42" s="352"/>
      <c r="BRQ42" s="352"/>
      <c r="BRR42" s="352"/>
      <c r="BRS42" s="352"/>
      <c r="BRT42" s="352"/>
      <c r="BRU42" s="352"/>
      <c r="BRV42" s="352"/>
      <c r="BRW42" s="352"/>
      <c r="BRX42" s="352"/>
      <c r="BRY42" s="352"/>
      <c r="BRZ42" s="352"/>
      <c r="BSA42" s="352"/>
      <c r="BSB42" s="352"/>
      <c r="BSC42" s="352"/>
      <c r="BSD42" s="352"/>
      <c r="BSE42" s="352"/>
      <c r="BSF42" s="352"/>
      <c r="BSG42" s="352"/>
      <c r="BSH42" s="352"/>
      <c r="BSI42" s="352"/>
      <c r="BSJ42" s="352"/>
      <c r="BSK42" s="352"/>
      <c r="BSL42" s="352"/>
      <c r="BSM42" s="352"/>
      <c r="BSN42" s="352"/>
      <c r="BSO42" s="352"/>
      <c r="BSP42" s="352"/>
      <c r="BSQ42" s="352"/>
      <c r="BSR42" s="352"/>
      <c r="BSS42" s="352"/>
      <c r="BST42" s="352"/>
      <c r="BSU42" s="352"/>
      <c r="BSV42" s="352"/>
      <c r="BSW42" s="352"/>
      <c r="BSX42" s="352"/>
      <c r="BSY42" s="352"/>
      <c r="BSZ42" s="352"/>
      <c r="BTA42" s="352"/>
      <c r="BTB42" s="352"/>
      <c r="BTC42" s="352"/>
      <c r="BTD42" s="352"/>
      <c r="BTE42" s="352"/>
      <c r="BTF42" s="352"/>
      <c r="BTG42" s="352"/>
      <c r="BTH42" s="352"/>
      <c r="BTI42" s="352"/>
      <c r="BTJ42" s="352"/>
      <c r="BTK42" s="352"/>
      <c r="BTL42" s="352"/>
      <c r="BTM42" s="352"/>
      <c r="BTN42" s="352"/>
      <c r="BTO42" s="352"/>
      <c r="BTP42" s="352"/>
      <c r="BTQ42" s="352"/>
      <c r="BTR42" s="352"/>
      <c r="BTS42" s="352"/>
      <c r="BTT42" s="352"/>
      <c r="BTU42" s="352"/>
      <c r="BTV42" s="352"/>
      <c r="BTW42" s="352"/>
      <c r="BTX42" s="352"/>
      <c r="BTY42" s="352"/>
      <c r="BTZ42" s="352"/>
      <c r="BUA42" s="352"/>
      <c r="BUB42" s="352"/>
      <c r="BUC42" s="352"/>
      <c r="BUD42" s="352"/>
      <c r="BUE42" s="352"/>
      <c r="BUF42" s="352"/>
      <c r="BUG42" s="352"/>
      <c r="BUH42" s="352"/>
      <c r="BUI42" s="352"/>
      <c r="BUJ42" s="352"/>
      <c r="BUK42" s="352"/>
      <c r="BUL42" s="352"/>
      <c r="BUM42" s="352"/>
      <c r="BUN42" s="352"/>
      <c r="BUO42" s="352"/>
      <c r="BUP42" s="352"/>
      <c r="BUQ42" s="352"/>
      <c r="BUR42" s="352"/>
      <c r="BUS42" s="352"/>
      <c r="BUT42" s="352"/>
      <c r="BUU42" s="352"/>
      <c r="BUV42" s="352"/>
      <c r="BUW42" s="352"/>
      <c r="BUX42" s="352"/>
      <c r="BUY42" s="352"/>
      <c r="BUZ42" s="352"/>
      <c r="BVA42" s="352"/>
      <c r="BVB42" s="352"/>
      <c r="BVC42" s="352"/>
      <c r="BVD42" s="352"/>
      <c r="BVE42" s="352"/>
      <c r="BVF42" s="352"/>
      <c r="BVG42" s="352"/>
      <c r="BVH42" s="352"/>
      <c r="BVI42" s="352"/>
      <c r="BVJ42" s="352"/>
      <c r="BVK42" s="352"/>
      <c r="BVL42" s="352"/>
      <c r="BVM42" s="352"/>
      <c r="BVN42" s="352"/>
      <c r="BVO42" s="352"/>
      <c r="BVP42" s="352"/>
      <c r="BVQ42" s="352"/>
      <c r="BVR42" s="352"/>
      <c r="BVS42" s="352"/>
      <c r="BVT42" s="352"/>
      <c r="BVU42" s="352"/>
      <c r="BVV42" s="352"/>
      <c r="BVW42" s="352"/>
      <c r="BVX42" s="352"/>
      <c r="BVY42" s="352"/>
      <c r="BVZ42" s="352"/>
      <c r="BWA42" s="352"/>
      <c r="BWB42" s="352"/>
      <c r="BWC42" s="352"/>
      <c r="BWD42" s="352"/>
      <c r="BWE42" s="352"/>
      <c r="BWF42" s="352"/>
      <c r="BWG42" s="352"/>
      <c r="BWH42" s="352"/>
      <c r="BWI42" s="352"/>
      <c r="BWJ42" s="352"/>
      <c r="BWK42" s="352"/>
      <c r="BWL42" s="352"/>
      <c r="BWM42" s="352"/>
      <c r="BWN42" s="352"/>
      <c r="BWO42" s="352"/>
      <c r="BWP42" s="352"/>
      <c r="BWQ42" s="352"/>
      <c r="BWR42" s="352"/>
      <c r="BWS42" s="352"/>
      <c r="BWT42" s="352"/>
      <c r="BWU42" s="352"/>
      <c r="BWV42" s="352"/>
      <c r="BWW42" s="352"/>
      <c r="BWX42" s="352"/>
      <c r="BWY42" s="352"/>
      <c r="BWZ42" s="352"/>
      <c r="BXA42" s="352"/>
      <c r="BXB42" s="352"/>
      <c r="BXC42" s="352"/>
      <c r="BXD42" s="352"/>
      <c r="BXE42" s="352"/>
      <c r="BXF42" s="352"/>
      <c r="BXG42" s="352"/>
      <c r="BXH42" s="352"/>
      <c r="BXI42" s="352"/>
      <c r="BXJ42" s="352"/>
      <c r="BXK42" s="352"/>
      <c r="BXL42" s="352"/>
      <c r="BXM42" s="352"/>
      <c r="BXN42" s="352"/>
      <c r="BXO42" s="352"/>
      <c r="BXP42" s="352"/>
      <c r="BXQ42" s="352"/>
      <c r="BXR42" s="352"/>
      <c r="BXS42" s="352"/>
      <c r="BXT42" s="352"/>
      <c r="BXU42" s="352"/>
      <c r="BXV42" s="352"/>
      <c r="BXW42" s="352"/>
      <c r="BXX42" s="352"/>
      <c r="BXY42" s="352"/>
      <c r="BXZ42" s="352"/>
      <c r="BYA42" s="352"/>
      <c r="BYB42" s="352"/>
      <c r="BYC42" s="352"/>
      <c r="BYD42" s="352"/>
      <c r="BYE42" s="352"/>
      <c r="BYF42" s="352"/>
      <c r="BYG42" s="352"/>
      <c r="BYH42" s="352"/>
      <c r="BYI42" s="352"/>
      <c r="BYJ42" s="352"/>
      <c r="BYK42" s="352"/>
      <c r="BYL42" s="352"/>
      <c r="BYM42" s="352"/>
      <c r="BYN42" s="352"/>
      <c r="BYO42" s="352"/>
      <c r="BYP42" s="352"/>
      <c r="BYQ42" s="352"/>
      <c r="BYR42" s="352"/>
      <c r="BYS42" s="352"/>
      <c r="BYT42" s="352"/>
      <c r="BYU42" s="352"/>
      <c r="BYV42" s="352"/>
      <c r="BYW42" s="352"/>
      <c r="BYX42" s="352"/>
      <c r="BYY42" s="352"/>
      <c r="BYZ42" s="352"/>
      <c r="BZA42" s="352"/>
      <c r="BZB42" s="352"/>
      <c r="BZC42" s="352"/>
      <c r="BZD42" s="352"/>
      <c r="BZE42" s="352"/>
      <c r="BZF42" s="352"/>
      <c r="BZG42" s="352"/>
      <c r="BZH42" s="352"/>
      <c r="BZI42" s="352"/>
      <c r="BZJ42" s="352"/>
      <c r="BZK42" s="352"/>
      <c r="BZL42" s="352"/>
      <c r="BZM42" s="352"/>
      <c r="BZN42" s="352"/>
      <c r="BZO42" s="352"/>
      <c r="BZP42" s="352"/>
      <c r="BZQ42" s="352"/>
      <c r="BZR42" s="352"/>
      <c r="BZS42" s="352"/>
      <c r="BZT42" s="352"/>
      <c r="BZU42" s="352"/>
      <c r="BZV42" s="352"/>
      <c r="BZW42" s="352"/>
      <c r="BZX42" s="352"/>
      <c r="BZY42" s="352"/>
      <c r="BZZ42" s="352"/>
      <c r="CAA42" s="352"/>
      <c r="CAB42" s="352"/>
      <c r="CAC42" s="352"/>
      <c r="CAD42" s="352"/>
      <c r="CAE42" s="352"/>
      <c r="CAF42" s="352"/>
      <c r="CAG42" s="352"/>
      <c r="CAH42" s="352"/>
      <c r="CAI42" s="352"/>
      <c r="CAJ42" s="352"/>
      <c r="CAK42" s="352"/>
      <c r="CAL42" s="352"/>
      <c r="CAM42" s="352"/>
      <c r="CAN42" s="352"/>
      <c r="CAO42" s="352"/>
      <c r="CAP42" s="352"/>
      <c r="CAQ42" s="352"/>
      <c r="CAR42" s="352"/>
      <c r="CAS42" s="352"/>
      <c r="CAT42" s="352"/>
      <c r="CAU42" s="352"/>
      <c r="CAV42" s="352"/>
      <c r="CAW42" s="352"/>
      <c r="CAX42" s="352"/>
      <c r="CAY42" s="352"/>
      <c r="CAZ42" s="352"/>
      <c r="CBA42" s="352"/>
      <c r="CBB42" s="352"/>
      <c r="CBC42" s="352"/>
      <c r="CBD42" s="352"/>
      <c r="CBE42" s="352"/>
      <c r="CBF42" s="352"/>
      <c r="CBG42" s="352"/>
      <c r="CBH42" s="352"/>
      <c r="CBI42" s="352"/>
      <c r="CBJ42" s="352"/>
      <c r="CBK42" s="352"/>
      <c r="CBL42" s="352"/>
      <c r="CBM42" s="352"/>
      <c r="CBN42" s="352"/>
      <c r="CBO42" s="352"/>
      <c r="CBP42" s="352"/>
      <c r="CBQ42" s="352"/>
      <c r="CBR42" s="352"/>
      <c r="CBS42" s="352"/>
      <c r="CBT42" s="352"/>
      <c r="CBU42" s="352"/>
      <c r="CBV42" s="352"/>
      <c r="CBW42" s="352"/>
      <c r="CBX42" s="352"/>
      <c r="CBY42" s="352"/>
      <c r="CBZ42" s="352"/>
      <c r="CCA42" s="352"/>
      <c r="CCB42" s="352"/>
      <c r="CCC42" s="352"/>
      <c r="CCD42" s="352"/>
      <c r="CCE42" s="352"/>
      <c r="CCF42" s="352"/>
      <c r="CCG42" s="352"/>
      <c r="CCH42" s="352"/>
      <c r="CCI42" s="352"/>
      <c r="CCJ42" s="352"/>
      <c r="CCK42" s="352"/>
      <c r="CCL42" s="352"/>
      <c r="CCM42" s="352"/>
      <c r="CCN42" s="352"/>
      <c r="CCO42" s="352"/>
      <c r="CCP42" s="352"/>
      <c r="CCQ42" s="352"/>
      <c r="CCR42" s="352"/>
      <c r="CCS42" s="352"/>
      <c r="CCT42" s="352"/>
      <c r="CCU42" s="352"/>
      <c r="CCV42" s="352"/>
      <c r="CCW42" s="352"/>
      <c r="CCX42" s="352"/>
      <c r="CCY42" s="352"/>
      <c r="CCZ42" s="352"/>
      <c r="CDA42" s="352"/>
      <c r="CDB42" s="352"/>
      <c r="CDC42" s="352"/>
      <c r="CDD42" s="352"/>
      <c r="CDE42" s="352"/>
      <c r="CDF42" s="352"/>
      <c r="CDG42" s="352"/>
      <c r="CDH42" s="352"/>
      <c r="CDI42" s="352"/>
      <c r="CDJ42" s="352"/>
      <c r="CDK42" s="352"/>
      <c r="CDL42" s="352"/>
      <c r="CDM42" s="352"/>
      <c r="CDN42" s="352"/>
      <c r="CDO42" s="352"/>
      <c r="CDP42" s="352"/>
      <c r="CDQ42" s="352"/>
      <c r="CDR42" s="352"/>
      <c r="CDS42" s="352"/>
      <c r="CDT42" s="352"/>
      <c r="CDU42" s="352"/>
      <c r="CDV42" s="352"/>
      <c r="CDW42" s="352"/>
      <c r="CDX42" s="352"/>
      <c r="CDY42" s="352"/>
      <c r="CDZ42" s="352"/>
      <c r="CEA42" s="352"/>
      <c r="CEB42" s="352"/>
      <c r="CEC42" s="352"/>
      <c r="CED42" s="352"/>
      <c r="CEE42" s="352"/>
      <c r="CEF42" s="352"/>
      <c r="CEG42" s="352"/>
      <c r="CEH42" s="352"/>
      <c r="CEI42" s="352"/>
      <c r="CEJ42" s="352"/>
      <c r="CEK42" s="352"/>
      <c r="CEL42" s="352"/>
      <c r="CEM42" s="352"/>
      <c r="CEN42" s="352"/>
      <c r="CEO42" s="352"/>
      <c r="CEP42" s="352"/>
      <c r="CEQ42" s="352"/>
      <c r="CER42" s="352"/>
      <c r="CES42" s="352"/>
      <c r="CET42" s="352"/>
      <c r="CEU42" s="352"/>
      <c r="CEV42" s="352"/>
      <c r="CEW42" s="352"/>
      <c r="CEX42" s="352"/>
      <c r="CEY42" s="352"/>
      <c r="CEZ42" s="352"/>
      <c r="CFA42" s="352"/>
      <c r="CFB42" s="352"/>
      <c r="CFC42" s="352"/>
      <c r="CFD42" s="352"/>
      <c r="CFE42" s="352"/>
      <c r="CFF42" s="352"/>
      <c r="CFG42" s="352"/>
      <c r="CFH42" s="352"/>
      <c r="CFI42" s="352"/>
      <c r="CFJ42" s="352"/>
      <c r="CFK42" s="352"/>
      <c r="CFL42" s="352"/>
      <c r="CFM42" s="352"/>
      <c r="CFN42" s="352"/>
      <c r="CFO42" s="352"/>
      <c r="CFP42" s="352"/>
      <c r="CFQ42" s="352"/>
      <c r="CFR42" s="352"/>
      <c r="CFS42" s="352"/>
      <c r="CFT42" s="352"/>
      <c r="CFU42" s="352"/>
      <c r="CFV42" s="352"/>
      <c r="CFW42" s="352"/>
      <c r="CFX42" s="352"/>
      <c r="CFY42" s="352"/>
      <c r="CFZ42" s="352"/>
      <c r="CGA42" s="352"/>
      <c r="CGB42" s="352"/>
      <c r="CGC42" s="352"/>
      <c r="CGD42" s="352"/>
      <c r="CGE42" s="352"/>
      <c r="CGF42" s="352"/>
      <c r="CGG42" s="352"/>
      <c r="CGH42" s="352"/>
      <c r="CGI42" s="352"/>
      <c r="CGJ42" s="352"/>
      <c r="CGK42" s="352"/>
      <c r="CGL42" s="352"/>
      <c r="CGM42" s="352"/>
      <c r="CGN42" s="352"/>
      <c r="CGO42" s="352"/>
      <c r="CGP42" s="352"/>
      <c r="CGQ42" s="352"/>
      <c r="CGR42" s="352"/>
      <c r="CGS42" s="352"/>
      <c r="CGT42" s="352"/>
      <c r="CGU42" s="352"/>
      <c r="CGV42" s="352"/>
      <c r="CGW42" s="352"/>
      <c r="CGX42" s="352"/>
      <c r="CGY42" s="352"/>
      <c r="CGZ42" s="352"/>
      <c r="CHA42" s="352"/>
      <c r="CHB42" s="352"/>
      <c r="CHC42" s="352"/>
      <c r="CHD42" s="352"/>
      <c r="CHE42" s="352"/>
      <c r="CHF42" s="352"/>
      <c r="CHG42" s="352"/>
      <c r="CHH42" s="352"/>
      <c r="CHI42" s="352"/>
      <c r="CHJ42" s="352"/>
      <c r="CHK42" s="352"/>
      <c r="CHL42" s="352"/>
      <c r="CHM42" s="352"/>
      <c r="CHN42" s="352"/>
      <c r="CHO42" s="352"/>
      <c r="CHP42" s="352"/>
      <c r="CHQ42" s="352"/>
      <c r="CHR42" s="352"/>
      <c r="CHS42" s="352"/>
      <c r="CHT42" s="352"/>
      <c r="CHU42" s="352"/>
      <c r="CHV42" s="352"/>
      <c r="CHW42" s="352"/>
      <c r="CHX42" s="352"/>
      <c r="CHY42" s="352"/>
      <c r="CHZ42" s="352"/>
      <c r="CIA42" s="352"/>
      <c r="CIB42" s="352"/>
      <c r="CIC42" s="352"/>
      <c r="CID42" s="352"/>
      <c r="CIE42" s="352"/>
      <c r="CIF42" s="352"/>
      <c r="CIG42" s="352"/>
      <c r="CIH42" s="352"/>
      <c r="CII42" s="352"/>
      <c r="CIJ42" s="352"/>
      <c r="CIK42" s="352"/>
      <c r="CIL42" s="352"/>
      <c r="CIM42" s="352"/>
      <c r="CIN42" s="352"/>
      <c r="CIO42" s="352"/>
      <c r="CIP42" s="352"/>
      <c r="CIQ42" s="352"/>
      <c r="CIR42" s="352"/>
      <c r="CIS42" s="352"/>
      <c r="CIT42" s="352"/>
      <c r="CIU42" s="352"/>
      <c r="CIV42" s="352"/>
      <c r="CIW42" s="352"/>
      <c r="CIX42" s="352"/>
      <c r="CIY42" s="352"/>
      <c r="CIZ42" s="352"/>
      <c r="CJA42" s="352"/>
      <c r="CJB42" s="352"/>
      <c r="CJC42" s="352"/>
      <c r="CJD42" s="352"/>
      <c r="CJE42" s="352"/>
      <c r="CJF42" s="352"/>
      <c r="CJG42" s="352"/>
      <c r="CJH42" s="352"/>
      <c r="CJI42" s="352"/>
      <c r="CJJ42" s="352"/>
      <c r="CJK42" s="352"/>
      <c r="CJL42" s="352"/>
      <c r="CJM42" s="352"/>
      <c r="CJN42" s="352"/>
      <c r="CJO42" s="352"/>
      <c r="CJP42" s="352"/>
      <c r="CJQ42" s="352"/>
      <c r="CJR42" s="352"/>
      <c r="CJS42" s="352"/>
      <c r="CJT42" s="352"/>
      <c r="CJU42" s="352"/>
      <c r="CJV42" s="352"/>
      <c r="CJW42" s="352"/>
      <c r="CJX42" s="352"/>
      <c r="CJY42" s="352"/>
      <c r="CJZ42" s="352"/>
      <c r="CKA42" s="352"/>
      <c r="CKB42" s="352"/>
      <c r="CKC42" s="352"/>
      <c r="CKD42" s="352"/>
      <c r="CKE42" s="352"/>
      <c r="CKF42" s="352"/>
      <c r="CKG42" s="352"/>
      <c r="CKH42" s="352"/>
      <c r="CKI42" s="352"/>
      <c r="CKJ42" s="352"/>
      <c r="CKK42" s="352"/>
      <c r="CKL42" s="352"/>
      <c r="CKM42" s="352"/>
      <c r="CKN42" s="352"/>
      <c r="CKO42" s="352"/>
      <c r="CKP42" s="352"/>
      <c r="CKQ42" s="352"/>
      <c r="CKR42" s="352"/>
      <c r="CKS42" s="352"/>
      <c r="CKT42" s="352"/>
      <c r="CKU42" s="352"/>
      <c r="CKV42" s="352"/>
      <c r="CKW42" s="352"/>
      <c r="CKX42" s="352"/>
      <c r="CKY42" s="352"/>
      <c r="CKZ42" s="352"/>
      <c r="CLA42" s="352"/>
      <c r="CLB42" s="352"/>
      <c r="CLC42" s="352"/>
      <c r="CLD42" s="352"/>
      <c r="CLE42" s="352"/>
      <c r="CLF42" s="352"/>
      <c r="CLG42" s="352"/>
      <c r="CLH42" s="352"/>
      <c r="CLI42" s="352"/>
      <c r="CLJ42" s="352"/>
      <c r="CLK42" s="352"/>
      <c r="CLL42" s="352"/>
      <c r="CLM42" s="352"/>
      <c r="CLN42" s="352"/>
      <c r="CLO42" s="352"/>
      <c r="CLP42" s="352"/>
      <c r="CLQ42" s="352"/>
      <c r="CLR42" s="352"/>
      <c r="CLS42" s="352"/>
      <c r="CLT42" s="352"/>
      <c r="CLU42" s="352"/>
      <c r="CLV42" s="352"/>
      <c r="CLW42" s="352"/>
      <c r="CLX42" s="352"/>
      <c r="CLY42" s="352"/>
      <c r="CLZ42" s="352"/>
      <c r="CMA42" s="352"/>
      <c r="CMB42" s="352"/>
      <c r="CMC42" s="352"/>
      <c r="CMD42" s="352"/>
      <c r="CME42" s="352"/>
      <c r="CMF42" s="352"/>
      <c r="CMG42" s="352"/>
      <c r="CMH42" s="352"/>
      <c r="CMI42" s="352"/>
      <c r="CMJ42" s="352"/>
      <c r="CMK42" s="352"/>
      <c r="CML42" s="352"/>
      <c r="CMM42" s="352"/>
      <c r="CMN42" s="352"/>
      <c r="CMO42" s="352"/>
      <c r="CMP42" s="352"/>
      <c r="CMQ42" s="352"/>
      <c r="CMR42" s="352"/>
      <c r="CMS42" s="352"/>
      <c r="CMT42" s="352"/>
      <c r="CMU42" s="352"/>
      <c r="CMV42" s="352"/>
      <c r="CMW42" s="352"/>
      <c r="CMX42" s="352"/>
      <c r="CMY42" s="352"/>
      <c r="CMZ42" s="352"/>
      <c r="CNA42" s="352"/>
      <c r="CNB42" s="352"/>
      <c r="CNC42" s="352"/>
      <c r="CND42" s="352"/>
      <c r="CNE42" s="352"/>
      <c r="CNF42" s="352"/>
      <c r="CNG42" s="352"/>
      <c r="CNH42" s="352"/>
      <c r="CNI42" s="352"/>
      <c r="CNJ42" s="352"/>
      <c r="CNK42" s="352"/>
      <c r="CNL42" s="352"/>
      <c r="CNM42" s="352"/>
      <c r="CNN42" s="352"/>
      <c r="CNO42" s="352"/>
      <c r="CNP42" s="352"/>
      <c r="CNQ42" s="352"/>
      <c r="CNR42" s="352"/>
      <c r="CNS42" s="352"/>
      <c r="CNT42" s="352"/>
      <c r="CNU42" s="352"/>
      <c r="CNV42" s="352"/>
      <c r="CNW42" s="352"/>
      <c r="CNX42" s="352"/>
      <c r="CNY42" s="352"/>
      <c r="CNZ42" s="352"/>
      <c r="COA42" s="352"/>
      <c r="COB42" s="352"/>
      <c r="COC42" s="352"/>
      <c r="COD42" s="352"/>
      <c r="COE42" s="352"/>
      <c r="COF42" s="352"/>
      <c r="COG42" s="352"/>
      <c r="COH42" s="352"/>
      <c r="COI42" s="352"/>
      <c r="COJ42" s="352"/>
      <c r="COK42" s="352"/>
      <c r="COL42" s="352"/>
      <c r="COM42" s="352"/>
      <c r="CON42" s="352"/>
      <c r="COO42" s="352"/>
      <c r="COP42" s="352"/>
      <c r="COQ42" s="352"/>
      <c r="COR42" s="352"/>
      <c r="COS42" s="352"/>
      <c r="COT42" s="352"/>
      <c r="COU42" s="352"/>
      <c r="COV42" s="352"/>
      <c r="COW42" s="352"/>
      <c r="COX42" s="352"/>
      <c r="COY42" s="352"/>
      <c r="COZ42" s="352"/>
      <c r="CPA42" s="352"/>
      <c r="CPB42" s="352"/>
      <c r="CPC42" s="352"/>
      <c r="CPD42" s="352"/>
      <c r="CPE42" s="352"/>
      <c r="CPF42" s="352"/>
      <c r="CPG42" s="352"/>
      <c r="CPH42" s="352"/>
      <c r="CPI42" s="352"/>
      <c r="CPJ42" s="352"/>
      <c r="CPK42" s="352"/>
      <c r="CPL42" s="352"/>
      <c r="CPM42" s="352"/>
      <c r="CPN42" s="352"/>
      <c r="CPO42" s="352"/>
      <c r="CPP42" s="352"/>
      <c r="CPQ42" s="352"/>
      <c r="CPR42" s="352"/>
      <c r="CPS42" s="352"/>
      <c r="CPT42" s="352"/>
      <c r="CPU42" s="352"/>
      <c r="CPV42" s="352"/>
      <c r="CPW42" s="352"/>
      <c r="CPX42" s="352"/>
      <c r="CPY42" s="352"/>
      <c r="CPZ42" s="352"/>
      <c r="CQA42" s="352"/>
      <c r="CQB42" s="352"/>
      <c r="CQC42" s="352"/>
      <c r="CQD42" s="352"/>
      <c r="CQE42" s="352"/>
      <c r="CQF42" s="352"/>
      <c r="CQG42" s="352"/>
      <c r="CQH42" s="352"/>
      <c r="CQI42" s="352"/>
      <c r="CQJ42" s="352"/>
      <c r="CQK42" s="352"/>
      <c r="CQL42" s="352"/>
      <c r="CQM42" s="352"/>
      <c r="CQN42" s="352"/>
      <c r="CQO42" s="352"/>
      <c r="CQP42" s="352"/>
      <c r="CQQ42" s="352"/>
      <c r="CQR42" s="352"/>
      <c r="CQS42" s="352"/>
      <c r="CQT42" s="352"/>
      <c r="CQU42" s="352"/>
      <c r="CQV42" s="352"/>
      <c r="CQW42" s="352"/>
      <c r="CQX42" s="352"/>
      <c r="CQY42" s="352"/>
      <c r="CQZ42" s="352"/>
      <c r="CRA42" s="352"/>
      <c r="CRB42" s="352"/>
      <c r="CRC42" s="352"/>
      <c r="CRD42" s="352"/>
      <c r="CRE42" s="352"/>
      <c r="CRF42" s="352"/>
      <c r="CRG42" s="352"/>
      <c r="CRH42" s="352"/>
      <c r="CRI42" s="352"/>
      <c r="CRJ42" s="352"/>
      <c r="CRK42" s="352"/>
      <c r="CRL42" s="352"/>
      <c r="CRM42" s="352"/>
      <c r="CRN42" s="352"/>
      <c r="CRO42" s="352"/>
      <c r="CRP42" s="352"/>
      <c r="CRQ42" s="352"/>
      <c r="CRR42" s="352"/>
      <c r="CRS42" s="352"/>
      <c r="CRT42" s="352"/>
      <c r="CRU42" s="352"/>
      <c r="CRV42" s="352"/>
      <c r="CRW42" s="352"/>
      <c r="CRX42" s="352"/>
      <c r="CRY42" s="352"/>
      <c r="CRZ42" s="352"/>
      <c r="CSA42" s="352"/>
      <c r="CSB42" s="352"/>
      <c r="CSC42" s="352"/>
      <c r="CSD42" s="352"/>
      <c r="CSE42" s="352"/>
      <c r="CSF42" s="352"/>
      <c r="CSG42" s="352"/>
      <c r="CSH42" s="352"/>
      <c r="CSI42" s="352"/>
      <c r="CSJ42" s="352"/>
      <c r="CSK42" s="352"/>
      <c r="CSL42" s="352"/>
      <c r="CSM42" s="352"/>
      <c r="CSN42" s="352"/>
      <c r="CSO42" s="352"/>
      <c r="CSP42" s="352"/>
      <c r="CSQ42" s="352"/>
      <c r="CSR42" s="352"/>
      <c r="CSS42" s="352"/>
      <c r="CST42" s="352"/>
      <c r="CSU42" s="352"/>
      <c r="CSV42" s="352"/>
      <c r="CSW42" s="352"/>
      <c r="CSX42" s="352"/>
      <c r="CSY42" s="352"/>
      <c r="CSZ42" s="352"/>
      <c r="CTA42" s="352"/>
      <c r="CTB42" s="352"/>
      <c r="CTC42" s="352"/>
      <c r="CTD42" s="352"/>
      <c r="CTE42" s="352"/>
      <c r="CTF42" s="352"/>
      <c r="CTG42" s="352"/>
      <c r="CTH42" s="352"/>
      <c r="CTI42" s="352"/>
      <c r="CTJ42" s="352"/>
      <c r="CTK42" s="352"/>
      <c r="CTL42" s="352"/>
      <c r="CTM42" s="352"/>
      <c r="CTN42" s="352"/>
      <c r="CTO42" s="352"/>
      <c r="CTP42" s="352"/>
      <c r="CTQ42" s="352"/>
      <c r="CTR42" s="352"/>
      <c r="CTS42" s="352"/>
      <c r="CTT42" s="352"/>
      <c r="CTU42" s="352"/>
      <c r="CTV42" s="352"/>
      <c r="CTW42" s="352"/>
      <c r="CTX42" s="352"/>
      <c r="CTY42" s="352"/>
      <c r="CTZ42" s="352"/>
      <c r="CUA42" s="352"/>
      <c r="CUB42" s="352"/>
      <c r="CUC42" s="352"/>
      <c r="CUD42" s="352"/>
      <c r="CUE42" s="352"/>
      <c r="CUF42" s="352"/>
      <c r="CUG42" s="352"/>
      <c r="CUH42" s="352"/>
      <c r="CUI42" s="352"/>
      <c r="CUJ42" s="352"/>
      <c r="CUK42" s="352"/>
      <c r="CUL42" s="352"/>
      <c r="CUM42" s="352"/>
      <c r="CUN42" s="352"/>
      <c r="CUO42" s="352"/>
      <c r="CUP42" s="352"/>
      <c r="CUQ42" s="352"/>
      <c r="CUR42" s="352"/>
      <c r="CUS42" s="352"/>
      <c r="CUT42" s="352"/>
      <c r="CUU42" s="352"/>
      <c r="CUV42" s="352"/>
      <c r="CUW42" s="352"/>
      <c r="CUX42" s="352"/>
      <c r="CUY42" s="352"/>
      <c r="CUZ42" s="352"/>
      <c r="CVA42" s="352"/>
      <c r="CVB42" s="352"/>
      <c r="CVC42" s="352"/>
      <c r="CVD42" s="352"/>
      <c r="CVE42" s="352"/>
      <c r="CVF42" s="352"/>
      <c r="CVG42" s="352"/>
      <c r="CVH42" s="352"/>
      <c r="CVI42" s="352"/>
      <c r="CVJ42" s="352"/>
      <c r="CVK42" s="352"/>
      <c r="CVL42" s="352"/>
      <c r="CVM42" s="352"/>
      <c r="CVN42" s="352"/>
      <c r="CVO42" s="352"/>
      <c r="CVP42" s="352"/>
      <c r="CVQ42" s="352"/>
      <c r="CVR42" s="352"/>
      <c r="CVS42" s="352"/>
      <c r="CVT42" s="352"/>
      <c r="CVU42" s="352"/>
      <c r="CVV42" s="352"/>
      <c r="CVW42" s="352"/>
      <c r="CVX42" s="352"/>
      <c r="CVY42" s="352"/>
      <c r="CVZ42" s="352"/>
      <c r="CWA42" s="352"/>
      <c r="CWB42" s="352"/>
      <c r="CWC42" s="352"/>
      <c r="CWD42" s="352"/>
      <c r="CWE42" s="352"/>
      <c r="CWF42" s="352"/>
      <c r="CWG42" s="352"/>
      <c r="CWH42" s="352"/>
      <c r="CWI42" s="352"/>
      <c r="CWJ42" s="352"/>
      <c r="CWK42" s="352"/>
      <c r="CWL42" s="352"/>
      <c r="CWM42" s="352"/>
      <c r="CWN42" s="352"/>
      <c r="CWO42" s="352"/>
      <c r="CWP42" s="352"/>
      <c r="CWQ42" s="352"/>
      <c r="CWR42" s="352"/>
      <c r="CWS42" s="352"/>
      <c r="CWT42" s="352"/>
      <c r="CWU42" s="352"/>
      <c r="CWV42" s="352"/>
      <c r="CWW42" s="352"/>
      <c r="CWX42" s="352"/>
      <c r="CWY42" s="352"/>
      <c r="CWZ42" s="352"/>
      <c r="CXA42" s="352"/>
      <c r="CXB42" s="352"/>
      <c r="CXC42" s="352"/>
      <c r="CXD42" s="352"/>
      <c r="CXE42" s="352"/>
      <c r="CXF42" s="352"/>
      <c r="CXG42" s="352"/>
      <c r="CXH42" s="352"/>
      <c r="CXI42" s="352"/>
      <c r="CXJ42" s="352"/>
      <c r="CXK42" s="352"/>
      <c r="CXL42" s="352"/>
      <c r="CXM42" s="352"/>
      <c r="CXN42" s="352"/>
      <c r="CXO42" s="352"/>
      <c r="CXP42" s="352"/>
      <c r="CXQ42" s="352"/>
      <c r="CXR42" s="352"/>
      <c r="CXS42" s="352"/>
      <c r="CXT42" s="352"/>
      <c r="CXU42" s="352"/>
      <c r="CXV42" s="352"/>
      <c r="CXW42" s="352"/>
      <c r="CXX42" s="352"/>
      <c r="CXY42" s="352"/>
      <c r="CXZ42" s="352"/>
      <c r="CYA42" s="352"/>
      <c r="CYB42" s="352"/>
      <c r="CYC42" s="352"/>
      <c r="CYD42" s="352"/>
      <c r="CYE42" s="352"/>
      <c r="CYF42" s="352"/>
      <c r="CYG42" s="352"/>
      <c r="CYH42" s="352"/>
      <c r="CYI42" s="352"/>
      <c r="CYJ42" s="352"/>
      <c r="CYK42" s="352"/>
      <c r="CYL42" s="352"/>
      <c r="CYM42" s="352"/>
      <c r="CYN42" s="352"/>
      <c r="CYO42" s="352"/>
      <c r="CYP42" s="352"/>
      <c r="CYQ42" s="352"/>
      <c r="CYR42" s="352"/>
      <c r="CYS42" s="352"/>
      <c r="CYT42" s="352"/>
      <c r="CYU42" s="352"/>
      <c r="CYV42" s="352"/>
      <c r="CYW42" s="352"/>
      <c r="CYX42" s="352"/>
      <c r="CYY42" s="352"/>
      <c r="CYZ42" s="352"/>
      <c r="CZA42" s="352"/>
      <c r="CZB42" s="352"/>
      <c r="CZC42" s="352"/>
      <c r="CZD42" s="352"/>
      <c r="CZE42" s="352"/>
      <c r="CZF42" s="352"/>
      <c r="CZG42" s="352"/>
      <c r="CZH42" s="352"/>
      <c r="CZI42" s="352"/>
      <c r="CZJ42" s="352"/>
      <c r="CZK42" s="352"/>
      <c r="CZL42" s="352"/>
      <c r="CZM42" s="352"/>
      <c r="CZN42" s="352"/>
      <c r="CZO42" s="352"/>
      <c r="CZP42" s="352"/>
      <c r="CZQ42" s="352"/>
      <c r="CZR42" s="352"/>
      <c r="CZS42" s="352"/>
      <c r="CZT42" s="352"/>
      <c r="CZU42" s="352"/>
      <c r="CZV42" s="352"/>
      <c r="CZW42" s="352"/>
      <c r="CZX42" s="352"/>
      <c r="CZY42" s="352"/>
      <c r="CZZ42" s="352"/>
      <c r="DAA42" s="352"/>
      <c r="DAB42" s="352"/>
      <c r="DAC42" s="352"/>
      <c r="DAD42" s="352"/>
      <c r="DAE42" s="352"/>
      <c r="DAF42" s="352"/>
      <c r="DAG42" s="352"/>
      <c r="DAH42" s="352"/>
      <c r="DAI42" s="352"/>
      <c r="DAJ42" s="352"/>
      <c r="DAK42" s="352"/>
      <c r="DAL42" s="352"/>
      <c r="DAM42" s="352"/>
      <c r="DAN42" s="352"/>
      <c r="DAO42" s="352"/>
      <c r="DAP42" s="352"/>
      <c r="DAQ42" s="352"/>
      <c r="DAR42" s="352"/>
      <c r="DAS42" s="352"/>
      <c r="DAT42" s="352"/>
      <c r="DAU42" s="352"/>
      <c r="DAV42" s="352"/>
      <c r="DAW42" s="352"/>
      <c r="DAX42" s="352"/>
      <c r="DAY42" s="352"/>
      <c r="DAZ42" s="352"/>
      <c r="DBA42" s="352"/>
      <c r="DBB42" s="352"/>
      <c r="DBC42" s="352"/>
      <c r="DBD42" s="352"/>
      <c r="DBE42" s="352"/>
      <c r="DBF42" s="352"/>
      <c r="DBG42" s="352"/>
      <c r="DBH42" s="352"/>
      <c r="DBI42" s="352"/>
      <c r="DBJ42" s="352"/>
      <c r="DBK42" s="352"/>
      <c r="DBL42" s="352"/>
      <c r="DBM42" s="352"/>
      <c r="DBN42" s="352"/>
      <c r="DBO42" s="352"/>
      <c r="DBP42" s="352"/>
      <c r="DBQ42" s="352"/>
      <c r="DBR42" s="352"/>
      <c r="DBS42" s="352"/>
      <c r="DBT42" s="352"/>
      <c r="DBU42" s="352"/>
      <c r="DBV42" s="352"/>
      <c r="DBW42" s="352"/>
      <c r="DBX42" s="352"/>
      <c r="DBY42" s="352"/>
      <c r="DBZ42" s="352"/>
      <c r="DCA42" s="352"/>
      <c r="DCB42" s="352"/>
      <c r="DCC42" s="352"/>
      <c r="DCD42" s="352"/>
      <c r="DCE42" s="352"/>
      <c r="DCF42" s="352"/>
      <c r="DCG42" s="352"/>
      <c r="DCH42" s="352"/>
      <c r="DCI42" s="352"/>
      <c r="DCJ42" s="352"/>
      <c r="DCK42" s="352"/>
      <c r="DCL42" s="352"/>
      <c r="DCM42" s="352"/>
      <c r="DCN42" s="352"/>
      <c r="DCO42" s="352"/>
      <c r="DCP42" s="352"/>
      <c r="DCQ42" s="352"/>
      <c r="DCR42" s="352"/>
      <c r="DCS42" s="352"/>
      <c r="DCT42" s="352"/>
      <c r="DCU42" s="352"/>
      <c r="DCV42" s="352"/>
      <c r="DCW42" s="352"/>
      <c r="DCX42" s="352"/>
      <c r="DCY42" s="352"/>
      <c r="DCZ42" s="352"/>
      <c r="DDA42" s="352"/>
      <c r="DDB42" s="352"/>
      <c r="DDC42" s="352"/>
      <c r="DDD42" s="352"/>
      <c r="DDE42" s="352"/>
      <c r="DDF42" s="352"/>
      <c r="DDG42" s="352"/>
      <c r="DDH42" s="352"/>
      <c r="DDI42" s="352"/>
      <c r="DDJ42" s="352"/>
      <c r="DDK42" s="352"/>
      <c r="DDL42" s="352"/>
      <c r="DDM42" s="352"/>
      <c r="DDN42" s="352"/>
      <c r="DDO42" s="352"/>
      <c r="DDP42" s="352"/>
      <c r="DDQ42" s="352"/>
      <c r="DDR42" s="352"/>
      <c r="DDS42" s="352"/>
      <c r="DDT42" s="352"/>
      <c r="DDU42" s="352"/>
      <c r="DDV42" s="352"/>
      <c r="DDW42" s="352"/>
      <c r="DDX42" s="352"/>
      <c r="DDY42" s="352"/>
      <c r="DDZ42" s="352"/>
      <c r="DEA42" s="352"/>
      <c r="DEB42" s="352"/>
      <c r="DEC42" s="352"/>
      <c r="DED42" s="352"/>
      <c r="DEE42" s="352"/>
      <c r="DEF42" s="352"/>
      <c r="DEG42" s="352"/>
      <c r="DEH42" s="352"/>
      <c r="DEI42" s="352"/>
      <c r="DEJ42" s="352"/>
      <c r="DEK42" s="352"/>
      <c r="DEL42" s="352"/>
      <c r="DEM42" s="352"/>
      <c r="DEN42" s="352"/>
      <c r="DEO42" s="352"/>
      <c r="DEP42" s="352"/>
      <c r="DEQ42" s="352"/>
      <c r="DER42" s="352"/>
      <c r="DES42" s="352"/>
      <c r="DET42" s="352"/>
      <c r="DEU42" s="352"/>
      <c r="DEV42" s="352"/>
      <c r="DEW42" s="352"/>
      <c r="DEX42" s="352"/>
      <c r="DEY42" s="352"/>
      <c r="DEZ42" s="352"/>
      <c r="DFA42" s="352"/>
      <c r="DFB42" s="352"/>
      <c r="DFC42" s="352"/>
      <c r="DFD42" s="352"/>
      <c r="DFE42" s="352"/>
      <c r="DFF42" s="352"/>
      <c r="DFG42" s="352"/>
      <c r="DFH42" s="352"/>
      <c r="DFI42" s="352"/>
      <c r="DFJ42" s="352"/>
      <c r="DFK42" s="352"/>
      <c r="DFL42" s="352"/>
      <c r="DFM42" s="352"/>
      <c r="DFN42" s="352"/>
      <c r="DFO42" s="352"/>
      <c r="DFP42" s="352"/>
      <c r="DFQ42" s="352"/>
      <c r="DFR42" s="352"/>
      <c r="DFS42" s="352"/>
      <c r="DFT42" s="352"/>
      <c r="DFU42" s="352"/>
      <c r="DFV42" s="352"/>
      <c r="DFW42" s="352"/>
      <c r="DFX42" s="352"/>
      <c r="DFY42" s="352"/>
      <c r="DFZ42" s="352"/>
      <c r="DGA42" s="352"/>
      <c r="DGB42" s="352"/>
      <c r="DGC42" s="352"/>
      <c r="DGD42" s="352"/>
      <c r="DGE42" s="352"/>
      <c r="DGF42" s="352"/>
      <c r="DGG42" s="352"/>
      <c r="DGH42" s="352"/>
      <c r="DGI42" s="352"/>
      <c r="DGJ42" s="352"/>
      <c r="DGK42" s="352"/>
      <c r="DGL42" s="352"/>
      <c r="DGM42" s="352"/>
      <c r="DGN42" s="352"/>
      <c r="DGO42" s="352"/>
      <c r="DGP42" s="352"/>
      <c r="DGQ42" s="352"/>
      <c r="DGR42" s="352"/>
      <c r="DGS42" s="352"/>
      <c r="DGT42" s="352"/>
      <c r="DGU42" s="352"/>
      <c r="DGV42" s="352"/>
      <c r="DGW42" s="352"/>
      <c r="DGX42" s="352"/>
      <c r="DGY42" s="352"/>
      <c r="DGZ42" s="352"/>
      <c r="DHA42" s="352"/>
      <c r="DHB42" s="352"/>
      <c r="DHC42" s="352"/>
      <c r="DHD42" s="352"/>
      <c r="DHE42" s="352"/>
      <c r="DHF42" s="352"/>
      <c r="DHG42" s="352"/>
      <c r="DHH42" s="352"/>
      <c r="DHI42" s="352"/>
      <c r="DHJ42" s="352"/>
      <c r="DHK42" s="352"/>
      <c r="DHL42" s="352"/>
      <c r="DHM42" s="352"/>
      <c r="DHN42" s="352"/>
      <c r="DHO42" s="352"/>
      <c r="DHP42" s="352"/>
      <c r="DHQ42" s="352"/>
      <c r="DHR42" s="352"/>
      <c r="DHS42" s="352"/>
      <c r="DHT42" s="352"/>
      <c r="DHU42" s="352"/>
      <c r="DHV42" s="352"/>
      <c r="DHW42" s="352"/>
      <c r="DHX42" s="352"/>
      <c r="DHY42" s="352"/>
      <c r="DHZ42" s="352"/>
      <c r="DIA42" s="352"/>
      <c r="DIB42" s="352"/>
      <c r="DIC42" s="352"/>
      <c r="DID42" s="352"/>
      <c r="DIE42" s="352"/>
      <c r="DIF42" s="352"/>
      <c r="DIG42" s="352"/>
      <c r="DIH42" s="352"/>
      <c r="DII42" s="352"/>
      <c r="DIJ42" s="352"/>
      <c r="DIK42" s="352"/>
      <c r="DIL42" s="352"/>
      <c r="DIM42" s="352"/>
      <c r="DIN42" s="352"/>
      <c r="DIO42" s="352"/>
      <c r="DIP42" s="352"/>
      <c r="DIQ42" s="352"/>
      <c r="DIR42" s="352"/>
      <c r="DIS42" s="352"/>
      <c r="DIT42" s="352"/>
      <c r="DIU42" s="352"/>
      <c r="DIV42" s="352"/>
      <c r="DIW42" s="352"/>
      <c r="DIX42" s="352"/>
      <c r="DIY42" s="352"/>
      <c r="DIZ42" s="352"/>
      <c r="DJA42" s="352"/>
      <c r="DJB42" s="352"/>
      <c r="DJC42" s="352"/>
      <c r="DJD42" s="352"/>
      <c r="DJE42" s="352"/>
      <c r="DJF42" s="352"/>
      <c r="DJG42" s="352"/>
      <c r="DJH42" s="352"/>
      <c r="DJI42" s="352"/>
      <c r="DJJ42" s="352"/>
      <c r="DJK42" s="352"/>
      <c r="DJL42" s="352"/>
      <c r="DJM42" s="352"/>
      <c r="DJN42" s="352"/>
      <c r="DJO42" s="352"/>
      <c r="DJP42" s="352"/>
      <c r="DJQ42" s="352"/>
      <c r="DJR42" s="352"/>
      <c r="DJS42" s="352"/>
      <c r="DJT42" s="352"/>
      <c r="DJU42" s="352"/>
      <c r="DJV42" s="352"/>
      <c r="DJW42" s="352"/>
      <c r="DJX42" s="352"/>
      <c r="DJY42" s="352"/>
      <c r="DJZ42" s="352"/>
      <c r="DKA42" s="352"/>
      <c r="DKB42" s="352"/>
      <c r="DKC42" s="352"/>
      <c r="DKD42" s="352"/>
      <c r="DKE42" s="352"/>
      <c r="DKF42" s="352"/>
      <c r="DKG42" s="352"/>
      <c r="DKH42" s="352"/>
      <c r="DKI42" s="352"/>
      <c r="DKJ42" s="352"/>
      <c r="DKK42" s="352"/>
      <c r="DKL42" s="352"/>
      <c r="DKM42" s="352"/>
      <c r="DKN42" s="352"/>
      <c r="DKO42" s="352"/>
      <c r="DKP42" s="352"/>
      <c r="DKQ42" s="352"/>
      <c r="DKR42" s="352"/>
      <c r="DKS42" s="352"/>
      <c r="DKT42" s="352"/>
      <c r="DKU42" s="352"/>
      <c r="DKV42" s="352"/>
      <c r="DKW42" s="352"/>
      <c r="DKX42" s="352"/>
      <c r="DKY42" s="352"/>
      <c r="DKZ42" s="352"/>
      <c r="DLA42" s="352"/>
      <c r="DLB42" s="352"/>
      <c r="DLC42" s="352"/>
      <c r="DLD42" s="352"/>
      <c r="DLE42" s="352"/>
      <c r="DLF42" s="352"/>
      <c r="DLG42" s="352"/>
      <c r="DLH42" s="352"/>
      <c r="DLI42" s="352"/>
      <c r="DLJ42" s="352"/>
      <c r="DLK42" s="352"/>
      <c r="DLL42" s="352"/>
      <c r="DLM42" s="352"/>
      <c r="DLN42" s="352"/>
      <c r="DLO42" s="352"/>
      <c r="DLP42" s="352"/>
      <c r="DLQ42" s="352"/>
      <c r="DLR42" s="352"/>
      <c r="DLS42" s="352"/>
      <c r="DLT42" s="352"/>
      <c r="DLU42" s="352"/>
      <c r="DLV42" s="352"/>
      <c r="DLW42" s="352"/>
      <c r="DLX42" s="352"/>
      <c r="DLY42" s="352"/>
      <c r="DLZ42" s="352"/>
      <c r="DMA42" s="352"/>
      <c r="DMB42" s="352"/>
      <c r="DMC42" s="352"/>
      <c r="DMD42" s="352"/>
      <c r="DME42" s="352"/>
      <c r="DMF42" s="352"/>
      <c r="DMG42" s="352"/>
      <c r="DMH42" s="352"/>
      <c r="DMI42" s="352"/>
      <c r="DMJ42" s="352"/>
      <c r="DMK42" s="352"/>
      <c r="DML42" s="352"/>
      <c r="DMM42" s="352"/>
      <c r="DMN42" s="352"/>
      <c r="DMO42" s="352"/>
      <c r="DMP42" s="352"/>
      <c r="DMQ42" s="352"/>
      <c r="DMR42" s="352"/>
      <c r="DMS42" s="352"/>
      <c r="DMT42" s="352"/>
      <c r="DMU42" s="352"/>
      <c r="DMV42" s="352"/>
      <c r="DMW42" s="352"/>
      <c r="DMX42" s="352"/>
      <c r="DMY42" s="352"/>
      <c r="DMZ42" s="352"/>
      <c r="DNA42" s="352"/>
      <c r="DNB42" s="352"/>
      <c r="DNC42" s="352"/>
      <c r="DND42" s="352"/>
      <c r="DNE42" s="352"/>
      <c r="DNF42" s="352"/>
      <c r="DNG42" s="352"/>
      <c r="DNH42" s="352"/>
      <c r="DNI42" s="352"/>
      <c r="DNJ42" s="352"/>
      <c r="DNK42" s="352"/>
      <c r="DNL42" s="352"/>
      <c r="DNM42" s="352"/>
      <c r="DNN42" s="352"/>
      <c r="DNO42" s="352"/>
      <c r="DNP42" s="352"/>
      <c r="DNQ42" s="352"/>
      <c r="DNR42" s="352"/>
      <c r="DNS42" s="352"/>
      <c r="DNT42" s="352"/>
      <c r="DNU42" s="352"/>
      <c r="DNV42" s="352"/>
      <c r="DNW42" s="352"/>
      <c r="DNX42" s="352"/>
      <c r="DNY42" s="352"/>
      <c r="DNZ42" s="352"/>
      <c r="DOA42" s="352"/>
      <c r="DOB42" s="352"/>
      <c r="DOC42" s="352"/>
      <c r="DOD42" s="352"/>
      <c r="DOE42" s="352"/>
      <c r="DOF42" s="352"/>
      <c r="DOG42" s="352"/>
      <c r="DOH42" s="352"/>
      <c r="DOI42" s="352"/>
      <c r="DOJ42" s="352"/>
      <c r="DOK42" s="352"/>
      <c r="DOL42" s="352"/>
      <c r="DOM42" s="352"/>
      <c r="DON42" s="352"/>
      <c r="DOO42" s="352"/>
      <c r="DOP42" s="352"/>
      <c r="DOQ42" s="352"/>
      <c r="DOR42" s="352"/>
      <c r="DOS42" s="352"/>
      <c r="DOT42" s="352"/>
      <c r="DOU42" s="352"/>
      <c r="DOV42" s="352"/>
      <c r="DOW42" s="352"/>
      <c r="DOX42" s="352"/>
      <c r="DOY42" s="352"/>
      <c r="DOZ42" s="352"/>
      <c r="DPA42" s="352"/>
      <c r="DPB42" s="352"/>
      <c r="DPC42" s="352"/>
      <c r="DPD42" s="352"/>
      <c r="DPE42" s="352"/>
      <c r="DPF42" s="352"/>
      <c r="DPG42" s="352"/>
      <c r="DPH42" s="352"/>
      <c r="DPI42" s="352"/>
      <c r="DPJ42" s="352"/>
      <c r="DPK42" s="352"/>
      <c r="DPL42" s="352"/>
      <c r="DPM42" s="352"/>
      <c r="DPN42" s="352"/>
      <c r="DPO42" s="352"/>
      <c r="DPP42" s="352"/>
      <c r="DPQ42" s="352"/>
      <c r="DPR42" s="352"/>
      <c r="DPS42" s="352"/>
      <c r="DPT42" s="352"/>
      <c r="DPU42" s="352"/>
      <c r="DPV42" s="352"/>
      <c r="DPW42" s="352"/>
      <c r="DPX42" s="352"/>
      <c r="DPY42" s="352"/>
      <c r="DPZ42" s="352"/>
      <c r="DQA42" s="352"/>
      <c r="DQB42" s="352"/>
      <c r="DQC42" s="352"/>
      <c r="DQD42" s="352"/>
      <c r="DQE42" s="352"/>
      <c r="DQF42" s="352"/>
      <c r="DQG42" s="352"/>
      <c r="DQH42" s="352"/>
      <c r="DQI42" s="352"/>
      <c r="DQJ42" s="352"/>
      <c r="DQK42" s="352"/>
      <c r="DQL42" s="352"/>
      <c r="DQM42" s="352"/>
      <c r="DQN42" s="352"/>
      <c r="DQO42" s="352"/>
      <c r="DQP42" s="352"/>
      <c r="DQQ42" s="352"/>
      <c r="DQR42" s="352"/>
      <c r="DQS42" s="352"/>
      <c r="DQT42" s="352"/>
      <c r="DQU42" s="352"/>
      <c r="DQV42" s="352"/>
      <c r="DQW42" s="352"/>
      <c r="DQX42" s="352"/>
      <c r="DQY42" s="352"/>
      <c r="DQZ42" s="352"/>
      <c r="DRA42" s="352"/>
      <c r="DRB42" s="352"/>
      <c r="DRC42" s="352"/>
      <c r="DRD42" s="352"/>
      <c r="DRE42" s="352"/>
      <c r="DRF42" s="352"/>
      <c r="DRG42" s="352"/>
      <c r="DRH42" s="352"/>
      <c r="DRI42" s="352"/>
      <c r="DRJ42" s="352"/>
      <c r="DRK42" s="352"/>
      <c r="DRL42" s="352"/>
      <c r="DRM42" s="352"/>
      <c r="DRN42" s="352"/>
      <c r="DRO42" s="352"/>
      <c r="DRP42" s="352"/>
      <c r="DRQ42" s="352"/>
      <c r="DRR42" s="352"/>
      <c r="DRS42" s="352"/>
      <c r="DRT42" s="352"/>
      <c r="DRU42" s="352"/>
      <c r="DRV42" s="352"/>
      <c r="DRW42" s="352"/>
      <c r="DRX42" s="352"/>
      <c r="DRY42" s="352"/>
      <c r="DRZ42" s="352"/>
      <c r="DSA42" s="352"/>
      <c r="DSB42" s="352"/>
      <c r="DSC42" s="352"/>
      <c r="DSD42" s="352"/>
      <c r="DSE42" s="352"/>
      <c r="DSF42" s="352"/>
      <c r="DSG42" s="352"/>
      <c r="DSH42" s="352"/>
      <c r="DSI42" s="352"/>
      <c r="DSJ42" s="352"/>
      <c r="DSK42" s="352"/>
      <c r="DSL42" s="352"/>
      <c r="DSM42" s="352"/>
      <c r="DSN42" s="352"/>
      <c r="DSO42" s="352"/>
      <c r="DSP42" s="352"/>
      <c r="DSQ42" s="352"/>
      <c r="DSR42" s="352"/>
      <c r="DSS42" s="352"/>
      <c r="DST42" s="352"/>
      <c r="DSU42" s="352"/>
      <c r="DSV42" s="352"/>
      <c r="DSW42" s="352"/>
      <c r="DSX42" s="352"/>
      <c r="DSY42" s="352"/>
      <c r="DSZ42" s="352"/>
      <c r="DTA42" s="352"/>
      <c r="DTB42" s="352"/>
      <c r="DTC42" s="352"/>
      <c r="DTD42" s="352"/>
      <c r="DTE42" s="352"/>
      <c r="DTF42" s="352"/>
      <c r="DTG42" s="352"/>
      <c r="DTH42" s="352"/>
      <c r="DTI42" s="352"/>
      <c r="DTJ42" s="352"/>
      <c r="DTK42" s="352"/>
      <c r="DTL42" s="352"/>
      <c r="DTM42" s="352"/>
      <c r="DTN42" s="352"/>
      <c r="DTO42" s="352"/>
      <c r="DTP42" s="352"/>
      <c r="DTQ42" s="352"/>
      <c r="DTR42" s="352"/>
      <c r="DTS42" s="352"/>
      <c r="DTT42" s="352"/>
      <c r="DTU42" s="352"/>
      <c r="DTV42" s="352"/>
      <c r="DTW42" s="352"/>
      <c r="DTX42" s="352"/>
      <c r="DTY42" s="352"/>
      <c r="DTZ42" s="352"/>
      <c r="DUA42" s="352"/>
      <c r="DUB42" s="352"/>
      <c r="DUC42" s="352"/>
      <c r="DUD42" s="352"/>
      <c r="DUE42" s="352"/>
      <c r="DUF42" s="352"/>
      <c r="DUG42" s="352"/>
      <c r="DUH42" s="352"/>
      <c r="DUI42" s="352"/>
      <c r="DUJ42" s="352"/>
      <c r="DUK42" s="352"/>
      <c r="DUL42" s="352"/>
      <c r="DUM42" s="352"/>
      <c r="DUN42" s="352"/>
      <c r="DUO42" s="352"/>
      <c r="DUP42" s="352"/>
      <c r="DUQ42" s="352"/>
      <c r="DUR42" s="352"/>
      <c r="DUS42" s="352"/>
      <c r="DUT42" s="352"/>
      <c r="DUU42" s="352"/>
      <c r="DUV42" s="352"/>
      <c r="DUW42" s="352"/>
      <c r="DUX42" s="352"/>
      <c r="DUY42" s="352"/>
      <c r="DUZ42" s="352"/>
      <c r="DVA42" s="352"/>
      <c r="DVB42" s="352"/>
      <c r="DVC42" s="352"/>
      <c r="DVD42" s="352"/>
      <c r="DVE42" s="352"/>
      <c r="DVF42" s="352"/>
      <c r="DVG42" s="352"/>
      <c r="DVH42" s="352"/>
      <c r="DVI42" s="352"/>
      <c r="DVJ42" s="352"/>
      <c r="DVK42" s="352"/>
      <c r="DVL42" s="352"/>
      <c r="DVM42" s="352"/>
      <c r="DVN42" s="352"/>
      <c r="DVO42" s="352"/>
      <c r="DVP42" s="352"/>
      <c r="DVQ42" s="352"/>
      <c r="DVR42" s="352"/>
      <c r="DVS42" s="352"/>
      <c r="DVT42" s="352"/>
      <c r="DVU42" s="352"/>
      <c r="DVV42" s="352"/>
      <c r="DVW42" s="352"/>
      <c r="DVX42" s="352"/>
      <c r="DVY42" s="352"/>
      <c r="DVZ42" s="352"/>
      <c r="DWA42" s="352"/>
      <c r="DWB42" s="352"/>
      <c r="DWC42" s="352"/>
      <c r="DWD42" s="352"/>
      <c r="DWE42" s="352"/>
      <c r="DWF42" s="352"/>
      <c r="DWG42" s="352"/>
      <c r="DWH42" s="352"/>
      <c r="DWI42" s="352"/>
      <c r="DWJ42" s="352"/>
      <c r="DWK42" s="352"/>
      <c r="DWL42" s="352"/>
      <c r="DWM42" s="352"/>
      <c r="DWN42" s="352"/>
      <c r="DWO42" s="352"/>
      <c r="DWP42" s="352"/>
      <c r="DWQ42" s="352"/>
      <c r="DWR42" s="352"/>
      <c r="DWS42" s="352"/>
      <c r="DWT42" s="352"/>
      <c r="DWU42" s="352"/>
      <c r="DWV42" s="352"/>
      <c r="DWW42" s="352"/>
      <c r="DWX42" s="352"/>
      <c r="DWY42" s="352"/>
      <c r="DWZ42" s="352"/>
      <c r="DXA42" s="352"/>
      <c r="DXB42" s="352"/>
      <c r="DXC42" s="352"/>
      <c r="DXD42" s="352"/>
      <c r="DXE42" s="352"/>
      <c r="DXF42" s="352"/>
      <c r="DXG42" s="352"/>
      <c r="DXH42" s="352"/>
      <c r="DXI42" s="352"/>
      <c r="DXJ42" s="352"/>
      <c r="DXK42" s="352"/>
      <c r="DXL42" s="352"/>
      <c r="DXM42" s="352"/>
      <c r="DXN42" s="352"/>
      <c r="DXO42" s="352"/>
      <c r="DXP42" s="352"/>
      <c r="DXQ42" s="352"/>
      <c r="DXR42" s="352"/>
      <c r="DXS42" s="352"/>
      <c r="DXT42" s="352"/>
      <c r="DXU42" s="352"/>
      <c r="DXV42" s="352"/>
      <c r="DXW42" s="352"/>
      <c r="DXX42" s="352"/>
      <c r="DXY42" s="352"/>
      <c r="DXZ42" s="352"/>
      <c r="DYA42" s="352"/>
      <c r="DYB42" s="352"/>
      <c r="DYC42" s="352"/>
      <c r="DYD42" s="352"/>
      <c r="DYE42" s="352"/>
      <c r="DYF42" s="352"/>
      <c r="DYG42" s="352"/>
      <c r="DYH42" s="352"/>
      <c r="DYI42" s="352"/>
      <c r="DYJ42" s="352"/>
      <c r="DYK42" s="352"/>
      <c r="DYL42" s="352"/>
      <c r="DYM42" s="352"/>
      <c r="DYN42" s="352"/>
      <c r="DYO42" s="352"/>
      <c r="DYP42" s="352"/>
      <c r="DYQ42" s="352"/>
      <c r="DYR42" s="352"/>
      <c r="DYS42" s="352"/>
      <c r="DYT42" s="352"/>
      <c r="DYU42" s="352"/>
      <c r="DYV42" s="352"/>
      <c r="DYW42" s="352"/>
      <c r="DYX42" s="352"/>
      <c r="DYY42" s="352"/>
      <c r="DYZ42" s="352"/>
      <c r="DZA42" s="352"/>
      <c r="DZB42" s="352"/>
      <c r="DZC42" s="352"/>
      <c r="DZD42" s="352"/>
      <c r="DZE42" s="352"/>
      <c r="DZF42" s="352"/>
      <c r="DZG42" s="352"/>
      <c r="DZH42" s="352"/>
      <c r="DZI42" s="352"/>
      <c r="DZJ42" s="352"/>
      <c r="DZK42" s="352"/>
      <c r="DZL42" s="352"/>
      <c r="DZM42" s="352"/>
      <c r="DZN42" s="352"/>
      <c r="DZO42" s="352"/>
      <c r="DZP42" s="352"/>
      <c r="DZQ42" s="352"/>
      <c r="DZR42" s="352"/>
      <c r="DZS42" s="352"/>
      <c r="DZT42" s="352"/>
      <c r="DZU42" s="352"/>
      <c r="DZV42" s="352"/>
      <c r="DZW42" s="352"/>
      <c r="DZX42" s="352"/>
      <c r="DZY42" s="352"/>
      <c r="DZZ42" s="352"/>
      <c r="EAA42" s="352"/>
      <c r="EAB42" s="352"/>
      <c r="EAC42" s="352"/>
      <c r="EAD42" s="352"/>
      <c r="EAE42" s="352"/>
      <c r="EAF42" s="352"/>
      <c r="EAG42" s="352"/>
      <c r="EAH42" s="352"/>
      <c r="EAI42" s="352"/>
      <c r="EAJ42" s="352"/>
      <c r="EAK42" s="352"/>
      <c r="EAL42" s="352"/>
      <c r="EAM42" s="352"/>
      <c r="EAN42" s="352"/>
      <c r="EAO42" s="352"/>
      <c r="EAP42" s="352"/>
      <c r="EAQ42" s="352"/>
      <c r="EAR42" s="352"/>
      <c r="EAS42" s="352"/>
      <c r="EAT42" s="352"/>
      <c r="EAU42" s="352"/>
      <c r="EAV42" s="352"/>
      <c r="EAW42" s="352"/>
      <c r="EAX42" s="352"/>
      <c r="EAY42" s="352"/>
      <c r="EAZ42" s="352"/>
      <c r="EBA42" s="352"/>
      <c r="EBB42" s="352"/>
      <c r="EBC42" s="352"/>
      <c r="EBD42" s="352"/>
      <c r="EBE42" s="352"/>
      <c r="EBF42" s="352"/>
      <c r="EBG42" s="352"/>
      <c r="EBH42" s="352"/>
      <c r="EBI42" s="352"/>
      <c r="EBJ42" s="352"/>
      <c r="EBK42" s="352"/>
      <c r="EBL42" s="352"/>
      <c r="EBM42" s="352"/>
      <c r="EBN42" s="352"/>
      <c r="EBO42" s="352"/>
      <c r="EBP42" s="352"/>
      <c r="EBQ42" s="352"/>
      <c r="EBR42" s="352"/>
      <c r="EBS42" s="352"/>
      <c r="EBT42" s="352"/>
      <c r="EBU42" s="352"/>
      <c r="EBV42" s="352"/>
      <c r="EBW42" s="352"/>
      <c r="EBX42" s="352"/>
      <c r="EBY42" s="352"/>
      <c r="EBZ42" s="352"/>
      <c r="ECA42" s="352"/>
      <c r="ECB42" s="352"/>
      <c r="ECC42" s="352"/>
      <c r="ECD42" s="352"/>
      <c r="ECE42" s="352"/>
      <c r="ECF42" s="352"/>
      <c r="ECG42" s="352"/>
      <c r="ECH42" s="352"/>
      <c r="ECI42" s="352"/>
      <c r="ECJ42" s="352"/>
      <c r="ECK42" s="352"/>
      <c r="ECL42" s="352"/>
      <c r="ECM42" s="352"/>
      <c r="ECN42" s="352"/>
      <c r="ECO42" s="352"/>
      <c r="ECP42" s="352"/>
      <c r="ECQ42" s="352"/>
      <c r="ECR42" s="352"/>
      <c r="ECS42" s="352"/>
      <c r="ECT42" s="352"/>
      <c r="ECU42" s="352"/>
      <c r="ECV42" s="352"/>
      <c r="ECW42" s="352"/>
      <c r="ECX42" s="352"/>
      <c r="ECY42" s="352"/>
      <c r="ECZ42" s="352"/>
      <c r="EDA42" s="352"/>
      <c r="EDB42" s="352"/>
      <c r="EDC42" s="352"/>
      <c r="EDD42" s="352"/>
      <c r="EDE42" s="352"/>
      <c r="EDF42" s="352"/>
      <c r="EDG42" s="352"/>
      <c r="EDH42" s="352"/>
      <c r="EDI42" s="352"/>
      <c r="EDJ42" s="352"/>
      <c r="EDK42" s="352"/>
      <c r="EDL42" s="352"/>
      <c r="EDM42" s="352"/>
      <c r="EDN42" s="352"/>
      <c r="EDO42" s="352"/>
      <c r="EDP42" s="352"/>
      <c r="EDQ42" s="352"/>
      <c r="EDR42" s="352"/>
      <c r="EDS42" s="352"/>
      <c r="EDT42" s="352"/>
      <c r="EDU42" s="352"/>
      <c r="EDV42" s="352"/>
      <c r="EDW42" s="352"/>
      <c r="EDX42" s="352"/>
      <c r="EDY42" s="352"/>
      <c r="EDZ42" s="352"/>
      <c r="EEA42" s="352"/>
    </row>
    <row r="43" spans="1:3511" s="362" customFormat="1" ht="16.5" customHeight="1">
      <c r="A43" s="352"/>
      <c r="B43" s="352"/>
      <c r="C43" s="352"/>
      <c r="D43" s="352"/>
      <c r="E43" s="352"/>
      <c r="F43" s="352"/>
      <c r="G43" s="352"/>
      <c r="H43" s="352"/>
      <c r="I43" s="352"/>
      <c r="J43" s="122"/>
      <c r="K43" s="122"/>
      <c r="L43" s="352"/>
      <c r="M43" s="352"/>
      <c r="N43" s="352"/>
      <c r="O43" s="352"/>
      <c r="P43" s="352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2"/>
      <c r="AC43" s="352"/>
      <c r="AD43" s="352"/>
      <c r="AE43" s="352"/>
      <c r="AF43" s="352"/>
      <c r="AG43" s="352"/>
      <c r="AH43" s="352"/>
      <c r="AI43" s="352"/>
      <c r="AJ43" s="352"/>
      <c r="AK43" s="352"/>
      <c r="AL43" s="352"/>
      <c r="AM43" s="352"/>
      <c r="AN43" s="352"/>
      <c r="AO43" s="352"/>
      <c r="AP43" s="352"/>
      <c r="AQ43" s="352"/>
      <c r="AR43" s="352"/>
      <c r="AS43" s="352"/>
      <c r="AT43" s="352"/>
      <c r="AU43" s="352"/>
      <c r="AV43" s="352"/>
      <c r="AW43" s="352"/>
      <c r="AX43" s="352"/>
      <c r="AY43" s="352"/>
      <c r="AZ43" s="352"/>
      <c r="BA43" s="352"/>
      <c r="BB43" s="352"/>
      <c r="BC43" s="352"/>
      <c r="BD43" s="352"/>
      <c r="BE43" s="352"/>
      <c r="BF43" s="352"/>
      <c r="BG43" s="352"/>
      <c r="BH43" s="352"/>
      <c r="BI43" s="352"/>
      <c r="BJ43" s="352"/>
      <c r="BK43" s="352"/>
      <c r="BL43" s="352"/>
      <c r="BM43" s="352"/>
      <c r="BN43" s="352"/>
      <c r="BO43" s="352"/>
      <c r="BP43" s="352"/>
      <c r="BQ43" s="352"/>
      <c r="BR43" s="352"/>
      <c r="BS43" s="352"/>
      <c r="BT43" s="352"/>
      <c r="BU43" s="352"/>
      <c r="BV43" s="352"/>
      <c r="BW43" s="352"/>
      <c r="BX43" s="352"/>
      <c r="BY43" s="352"/>
      <c r="BZ43" s="352"/>
      <c r="CA43" s="352"/>
      <c r="CB43" s="352"/>
      <c r="CC43" s="352"/>
      <c r="CD43" s="352"/>
      <c r="CE43" s="352"/>
      <c r="CF43" s="352"/>
      <c r="CG43" s="352"/>
      <c r="CH43" s="352"/>
      <c r="CI43" s="352"/>
      <c r="CJ43" s="352"/>
      <c r="CK43" s="352"/>
      <c r="CL43" s="352"/>
      <c r="CM43" s="352"/>
      <c r="CN43" s="352"/>
      <c r="CO43" s="352"/>
      <c r="CP43" s="352"/>
      <c r="CQ43" s="352"/>
      <c r="CR43" s="352"/>
      <c r="CS43" s="352"/>
      <c r="CT43" s="352"/>
      <c r="CU43" s="352"/>
      <c r="CV43" s="352"/>
      <c r="CW43" s="352"/>
      <c r="CX43" s="352"/>
      <c r="CY43" s="352"/>
      <c r="CZ43" s="352"/>
      <c r="DA43" s="352"/>
      <c r="DB43" s="352"/>
      <c r="DC43" s="352"/>
      <c r="DD43" s="352"/>
      <c r="DE43" s="352"/>
      <c r="DF43" s="352"/>
      <c r="DG43" s="352"/>
      <c r="DH43" s="352"/>
      <c r="DI43" s="352"/>
      <c r="DJ43" s="352"/>
      <c r="DK43" s="352"/>
      <c r="DL43" s="352"/>
      <c r="DM43" s="352"/>
      <c r="DN43" s="352"/>
      <c r="DO43" s="352"/>
      <c r="DP43" s="352"/>
      <c r="DQ43" s="352"/>
      <c r="DR43" s="352"/>
      <c r="DS43" s="352"/>
      <c r="DT43" s="352"/>
      <c r="DU43" s="352"/>
      <c r="DV43" s="352"/>
      <c r="DW43" s="352"/>
      <c r="DX43" s="352"/>
      <c r="DY43" s="352"/>
      <c r="DZ43" s="352"/>
      <c r="EA43" s="352"/>
      <c r="EB43" s="352"/>
      <c r="EC43" s="352"/>
      <c r="ED43" s="352"/>
      <c r="EE43" s="352"/>
      <c r="EF43" s="352"/>
      <c r="EG43" s="352"/>
      <c r="EH43" s="352"/>
      <c r="EI43" s="352"/>
      <c r="EJ43" s="352"/>
      <c r="EK43" s="352"/>
      <c r="EL43" s="352"/>
      <c r="EM43" s="352"/>
      <c r="EN43" s="352"/>
      <c r="EO43" s="352"/>
      <c r="EP43" s="352"/>
      <c r="EQ43" s="352"/>
      <c r="ER43" s="352"/>
      <c r="ES43" s="352"/>
      <c r="ET43" s="352"/>
      <c r="EU43" s="352"/>
      <c r="EV43" s="352"/>
      <c r="EW43" s="352"/>
      <c r="EX43" s="352"/>
      <c r="EY43" s="352"/>
      <c r="EZ43" s="352"/>
      <c r="FA43" s="352"/>
      <c r="FB43" s="352"/>
      <c r="FC43" s="352"/>
      <c r="FD43" s="352"/>
      <c r="FE43" s="352"/>
      <c r="FF43" s="352"/>
      <c r="FG43" s="352"/>
      <c r="FH43" s="352"/>
      <c r="FI43" s="352"/>
      <c r="FJ43" s="352"/>
      <c r="FK43" s="352"/>
      <c r="FL43" s="352"/>
      <c r="FM43" s="352"/>
      <c r="FN43" s="352"/>
      <c r="FO43" s="352"/>
      <c r="FP43" s="352"/>
      <c r="FQ43" s="352"/>
      <c r="FR43" s="352"/>
      <c r="FS43" s="352"/>
      <c r="FT43" s="352"/>
      <c r="FU43" s="352"/>
      <c r="FV43" s="352"/>
      <c r="FW43" s="352"/>
      <c r="FX43" s="352"/>
      <c r="FY43" s="352"/>
      <c r="FZ43" s="352"/>
      <c r="GA43" s="352"/>
      <c r="GB43" s="352"/>
      <c r="GC43" s="352"/>
      <c r="GD43" s="352"/>
      <c r="GE43" s="352"/>
      <c r="GF43" s="352"/>
      <c r="GG43" s="352"/>
      <c r="GH43" s="352"/>
      <c r="GI43" s="352"/>
      <c r="GJ43" s="352"/>
      <c r="GK43" s="352"/>
      <c r="GL43" s="352"/>
      <c r="GM43" s="352"/>
      <c r="GN43" s="352"/>
      <c r="GO43" s="352"/>
      <c r="GP43" s="352"/>
      <c r="GQ43" s="352"/>
      <c r="GR43" s="352"/>
      <c r="GS43" s="352"/>
      <c r="GT43" s="352"/>
      <c r="GU43" s="352"/>
      <c r="GV43" s="352"/>
      <c r="GW43" s="352"/>
      <c r="GX43" s="352"/>
      <c r="GY43" s="352"/>
      <c r="GZ43" s="352"/>
      <c r="HA43" s="352"/>
      <c r="HB43" s="352"/>
      <c r="HC43" s="352"/>
      <c r="HD43" s="352"/>
      <c r="HE43" s="352"/>
      <c r="HF43" s="352"/>
      <c r="HG43" s="352"/>
      <c r="HH43" s="352"/>
      <c r="HI43" s="352"/>
      <c r="HJ43" s="352"/>
      <c r="HK43" s="352"/>
      <c r="HL43" s="352"/>
      <c r="HM43" s="352"/>
      <c r="HN43" s="352"/>
      <c r="HO43" s="352"/>
      <c r="HP43" s="352"/>
      <c r="HQ43" s="352"/>
      <c r="HR43" s="352"/>
      <c r="HS43" s="352"/>
      <c r="HT43" s="352"/>
      <c r="HU43" s="352"/>
      <c r="HV43" s="352"/>
      <c r="HW43" s="352"/>
      <c r="HX43" s="352"/>
      <c r="HY43" s="352"/>
      <c r="HZ43" s="352"/>
      <c r="IA43" s="352"/>
      <c r="IB43" s="352"/>
      <c r="IC43" s="352"/>
      <c r="ID43" s="352"/>
      <c r="IE43" s="352"/>
      <c r="IF43" s="352"/>
      <c r="IG43" s="352"/>
      <c r="IH43" s="352"/>
      <c r="II43" s="352"/>
      <c r="IJ43" s="352"/>
      <c r="IK43" s="352"/>
      <c r="IL43" s="352"/>
      <c r="IM43" s="352"/>
      <c r="IN43" s="352"/>
      <c r="IO43" s="352"/>
      <c r="IP43" s="352"/>
      <c r="IQ43" s="352"/>
      <c r="IR43" s="352"/>
      <c r="IS43" s="352"/>
      <c r="IT43" s="352"/>
      <c r="IU43" s="352"/>
      <c r="IV43" s="352"/>
      <c r="IW43" s="352"/>
      <c r="IX43" s="352"/>
      <c r="IY43" s="352"/>
      <c r="IZ43" s="352"/>
      <c r="JA43" s="352"/>
      <c r="JB43" s="352"/>
      <c r="JC43" s="352"/>
      <c r="JD43" s="352"/>
      <c r="JE43" s="352"/>
      <c r="JF43" s="352"/>
      <c r="JG43" s="352"/>
      <c r="JH43" s="352"/>
      <c r="JI43" s="352"/>
      <c r="JJ43" s="352"/>
      <c r="JK43" s="352"/>
      <c r="JL43" s="352"/>
      <c r="JM43" s="352"/>
      <c r="JN43" s="352"/>
      <c r="JO43" s="352"/>
      <c r="JP43" s="352"/>
      <c r="JQ43" s="352"/>
      <c r="JR43" s="352"/>
      <c r="JS43" s="352"/>
      <c r="JT43" s="352"/>
      <c r="JU43" s="352"/>
      <c r="JV43" s="352"/>
      <c r="JW43" s="352"/>
      <c r="JX43" s="352"/>
      <c r="JY43" s="352"/>
      <c r="JZ43" s="352"/>
      <c r="KA43" s="352"/>
      <c r="KB43" s="352"/>
      <c r="KC43" s="352"/>
      <c r="KD43" s="352"/>
      <c r="KE43" s="352"/>
      <c r="KF43" s="352"/>
      <c r="KG43" s="352"/>
      <c r="KH43" s="352"/>
      <c r="KI43" s="352"/>
      <c r="KJ43" s="352"/>
      <c r="KK43" s="352"/>
      <c r="KL43" s="352"/>
      <c r="KM43" s="352"/>
      <c r="KN43" s="352"/>
      <c r="KO43" s="352"/>
      <c r="KP43" s="352"/>
      <c r="KQ43" s="352"/>
      <c r="KR43" s="352"/>
      <c r="KS43" s="352"/>
      <c r="KT43" s="352"/>
      <c r="KU43" s="352"/>
      <c r="KV43" s="352"/>
      <c r="KW43" s="352"/>
      <c r="KX43" s="352"/>
      <c r="KY43" s="352"/>
      <c r="KZ43" s="352"/>
      <c r="LA43" s="352"/>
      <c r="LB43" s="352"/>
      <c r="LC43" s="352"/>
      <c r="LD43" s="352"/>
      <c r="LE43" s="352"/>
      <c r="LF43" s="352"/>
      <c r="LG43" s="352"/>
      <c r="LH43" s="352"/>
      <c r="LI43" s="352"/>
      <c r="LJ43" s="352"/>
      <c r="LK43" s="352"/>
      <c r="LL43" s="352"/>
      <c r="LM43" s="352"/>
      <c r="LN43" s="352"/>
      <c r="LO43" s="352"/>
      <c r="LP43" s="352"/>
      <c r="LQ43" s="352"/>
      <c r="LR43" s="352"/>
      <c r="LS43" s="352"/>
      <c r="LT43" s="352"/>
      <c r="LU43" s="352"/>
      <c r="LV43" s="352"/>
      <c r="LW43" s="352"/>
      <c r="LX43" s="352"/>
      <c r="LY43" s="352"/>
      <c r="LZ43" s="352"/>
      <c r="MA43" s="352"/>
      <c r="MB43" s="352"/>
      <c r="MC43" s="352"/>
      <c r="MD43" s="352"/>
      <c r="ME43" s="352"/>
      <c r="MF43" s="352"/>
      <c r="MG43" s="352"/>
      <c r="MH43" s="352"/>
      <c r="MI43" s="352"/>
      <c r="MJ43" s="352"/>
      <c r="MK43" s="352"/>
      <c r="ML43" s="352"/>
      <c r="MM43" s="352"/>
      <c r="MN43" s="352"/>
      <c r="MO43" s="352"/>
      <c r="MP43" s="352"/>
      <c r="MQ43" s="352"/>
      <c r="MR43" s="352"/>
      <c r="MS43" s="352"/>
      <c r="MT43" s="352"/>
      <c r="MU43" s="352"/>
      <c r="MV43" s="352"/>
      <c r="MW43" s="352"/>
      <c r="MX43" s="352"/>
      <c r="MY43" s="352"/>
      <c r="MZ43" s="352"/>
      <c r="NA43" s="352"/>
      <c r="NB43" s="352"/>
      <c r="NC43" s="352"/>
      <c r="ND43" s="352"/>
      <c r="NE43" s="352"/>
      <c r="NF43" s="352"/>
      <c r="NG43" s="352"/>
      <c r="NH43" s="352"/>
      <c r="NI43" s="352"/>
      <c r="NJ43" s="352"/>
      <c r="NK43" s="352"/>
      <c r="NL43" s="352"/>
      <c r="NM43" s="352"/>
      <c r="NN43" s="352"/>
      <c r="NO43" s="352"/>
      <c r="NP43" s="352"/>
      <c r="NQ43" s="352"/>
      <c r="NR43" s="352"/>
      <c r="NS43" s="352"/>
      <c r="NT43" s="352"/>
      <c r="NU43" s="352"/>
      <c r="NV43" s="352"/>
      <c r="NW43" s="352"/>
      <c r="NX43" s="352"/>
      <c r="NY43" s="352"/>
      <c r="NZ43" s="352"/>
      <c r="OA43" s="352"/>
      <c r="OB43" s="352"/>
      <c r="OC43" s="352"/>
      <c r="OD43" s="352"/>
      <c r="OE43" s="352"/>
      <c r="OF43" s="352"/>
      <c r="OG43" s="352"/>
      <c r="OH43" s="352"/>
      <c r="OI43" s="352"/>
      <c r="OJ43" s="352"/>
      <c r="OK43" s="352"/>
      <c r="OL43" s="352"/>
      <c r="OM43" s="352"/>
      <c r="ON43" s="352"/>
      <c r="OO43" s="352"/>
      <c r="OP43" s="352"/>
      <c r="OQ43" s="352"/>
      <c r="OR43" s="352"/>
      <c r="OS43" s="352"/>
      <c r="OT43" s="352"/>
      <c r="OU43" s="352"/>
      <c r="OV43" s="352"/>
      <c r="OW43" s="352"/>
      <c r="OX43" s="352"/>
      <c r="OY43" s="352"/>
      <c r="OZ43" s="352"/>
      <c r="PA43" s="352"/>
      <c r="PB43" s="352"/>
      <c r="PC43" s="352"/>
      <c r="PD43" s="352"/>
      <c r="PE43" s="352"/>
      <c r="PF43" s="352"/>
      <c r="PG43" s="352"/>
      <c r="PH43" s="352"/>
      <c r="PI43" s="352"/>
      <c r="PJ43" s="352"/>
      <c r="PK43" s="352"/>
      <c r="PL43" s="352"/>
      <c r="PM43" s="352"/>
      <c r="PN43" s="352"/>
      <c r="PO43" s="352"/>
      <c r="PP43" s="352"/>
      <c r="PQ43" s="352"/>
      <c r="PR43" s="352"/>
      <c r="PS43" s="352"/>
      <c r="PT43" s="352"/>
      <c r="PU43" s="352"/>
      <c r="PV43" s="352"/>
      <c r="PW43" s="352"/>
      <c r="PX43" s="352"/>
      <c r="PY43" s="352"/>
      <c r="PZ43" s="352"/>
      <c r="QA43" s="352"/>
      <c r="QB43" s="352"/>
      <c r="QC43" s="352"/>
      <c r="QD43" s="352"/>
      <c r="QE43" s="352"/>
      <c r="QF43" s="352"/>
      <c r="QG43" s="352"/>
      <c r="QH43" s="352"/>
      <c r="QI43" s="352"/>
      <c r="QJ43" s="352"/>
      <c r="QK43" s="352"/>
      <c r="QL43" s="352"/>
      <c r="QM43" s="352"/>
      <c r="QN43" s="352"/>
      <c r="QO43" s="352"/>
      <c r="QP43" s="352"/>
      <c r="QQ43" s="352"/>
      <c r="QR43" s="352"/>
      <c r="QS43" s="352"/>
      <c r="QT43" s="352"/>
      <c r="QU43" s="352"/>
      <c r="QV43" s="352"/>
      <c r="QW43" s="352"/>
      <c r="QX43" s="352"/>
      <c r="QY43" s="352"/>
      <c r="QZ43" s="352"/>
      <c r="RA43" s="352"/>
      <c r="RB43" s="352"/>
      <c r="RC43" s="352"/>
      <c r="RD43" s="352"/>
      <c r="RE43" s="352"/>
      <c r="RF43" s="352"/>
      <c r="RG43" s="352"/>
      <c r="RH43" s="352"/>
      <c r="RI43" s="352"/>
      <c r="RJ43" s="352"/>
      <c r="RK43" s="352"/>
      <c r="RL43" s="352"/>
      <c r="RM43" s="352"/>
      <c r="RN43" s="352"/>
      <c r="RO43" s="352"/>
      <c r="RP43" s="352"/>
      <c r="RQ43" s="352"/>
      <c r="RR43" s="352"/>
      <c r="RS43" s="352"/>
      <c r="RT43" s="352"/>
      <c r="RU43" s="352"/>
      <c r="RV43" s="352"/>
      <c r="RW43" s="352"/>
      <c r="RX43" s="352"/>
      <c r="RY43" s="352"/>
      <c r="RZ43" s="352"/>
      <c r="SA43" s="352"/>
      <c r="SB43" s="352"/>
      <c r="SC43" s="352"/>
      <c r="SD43" s="352"/>
      <c r="SE43" s="352"/>
      <c r="SF43" s="352"/>
      <c r="SG43" s="352"/>
      <c r="SH43" s="352"/>
      <c r="SI43" s="352"/>
      <c r="SJ43" s="352"/>
      <c r="SK43" s="352"/>
      <c r="SL43" s="352"/>
      <c r="SM43" s="352"/>
      <c r="SN43" s="352"/>
      <c r="SO43" s="352"/>
      <c r="SP43" s="352"/>
      <c r="SQ43" s="352"/>
      <c r="SR43" s="352"/>
      <c r="SS43" s="352"/>
      <c r="ST43" s="352"/>
      <c r="SU43" s="352"/>
      <c r="SV43" s="352"/>
      <c r="SW43" s="352"/>
      <c r="SX43" s="352"/>
      <c r="SY43" s="352"/>
      <c r="SZ43" s="352"/>
      <c r="TA43" s="352"/>
      <c r="TB43" s="352"/>
      <c r="TC43" s="352"/>
      <c r="TD43" s="352"/>
      <c r="TE43" s="352"/>
      <c r="TF43" s="352"/>
      <c r="TG43" s="352"/>
      <c r="TH43" s="352"/>
      <c r="TI43" s="352"/>
      <c r="TJ43" s="352"/>
      <c r="TK43" s="352"/>
      <c r="TL43" s="352"/>
      <c r="TM43" s="352"/>
      <c r="TN43" s="352"/>
      <c r="TO43" s="352"/>
      <c r="TP43" s="352"/>
      <c r="TQ43" s="352"/>
      <c r="TR43" s="352"/>
      <c r="TS43" s="352"/>
      <c r="TT43" s="352"/>
      <c r="TU43" s="352"/>
      <c r="TV43" s="352"/>
      <c r="TW43" s="352"/>
      <c r="TX43" s="352"/>
      <c r="TY43" s="352"/>
      <c r="TZ43" s="352"/>
      <c r="UA43" s="352"/>
      <c r="UB43" s="352"/>
      <c r="UC43" s="352"/>
      <c r="UD43" s="352"/>
      <c r="UE43" s="352"/>
      <c r="UF43" s="352"/>
      <c r="UG43" s="352"/>
      <c r="UH43" s="352"/>
      <c r="UI43" s="352"/>
      <c r="UJ43" s="352"/>
      <c r="UK43" s="352"/>
      <c r="UL43" s="352"/>
      <c r="UM43" s="352"/>
      <c r="UN43" s="352"/>
      <c r="UO43" s="352"/>
      <c r="UP43" s="352"/>
      <c r="UQ43" s="352"/>
      <c r="UR43" s="352"/>
      <c r="US43" s="352"/>
      <c r="UT43" s="352"/>
      <c r="UU43" s="352"/>
      <c r="UV43" s="352"/>
      <c r="UW43" s="352"/>
      <c r="UX43" s="352"/>
      <c r="UY43" s="352"/>
      <c r="UZ43" s="352"/>
      <c r="VA43" s="352"/>
      <c r="VB43" s="352"/>
      <c r="VC43" s="352"/>
      <c r="VD43" s="352"/>
      <c r="VE43" s="352"/>
      <c r="VF43" s="352"/>
      <c r="VG43" s="352"/>
      <c r="VH43" s="352"/>
      <c r="VI43" s="352"/>
      <c r="VJ43" s="352"/>
      <c r="VK43" s="352"/>
      <c r="VL43" s="352"/>
      <c r="VM43" s="352"/>
      <c r="VN43" s="352"/>
      <c r="VO43" s="352"/>
      <c r="VP43" s="352"/>
      <c r="VQ43" s="352"/>
      <c r="VR43" s="352"/>
      <c r="VS43" s="352"/>
      <c r="VT43" s="352"/>
      <c r="VU43" s="352"/>
      <c r="VV43" s="352"/>
      <c r="VW43" s="352"/>
      <c r="VX43" s="352"/>
      <c r="VY43" s="352"/>
      <c r="VZ43" s="352"/>
      <c r="WA43" s="352"/>
      <c r="WB43" s="352"/>
      <c r="WC43" s="352"/>
      <c r="WD43" s="352"/>
      <c r="WE43" s="352"/>
      <c r="WF43" s="352"/>
      <c r="WG43" s="352"/>
      <c r="WH43" s="352"/>
      <c r="WI43" s="352"/>
      <c r="WJ43" s="352"/>
      <c r="WK43" s="352"/>
      <c r="WL43" s="352"/>
      <c r="WM43" s="352"/>
      <c r="WN43" s="352"/>
      <c r="WO43" s="352"/>
      <c r="WP43" s="352"/>
      <c r="WQ43" s="352"/>
      <c r="WR43" s="352"/>
      <c r="WS43" s="352"/>
      <c r="WT43" s="352"/>
      <c r="WU43" s="352"/>
      <c r="WV43" s="352"/>
      <c r="WW43" s="352"/>
      <c r="WX43" s="352"/>
      <c r="WY43" s="352"/>
      <c r="WZ43" s="352"/>
      <c r="XA43" s="352"/>
      <c r="XB43" s="352"/>
      <c r="XC43" s="352"/>
      <c r="XD43" s="352"/>
      <c r="XE43" s="352"/>
      <c r="XF43" s="352"/>
      <c r="XG43" s="352"/>
      <c r="XH43" s="352"/>
      <c r="XI43" s="352"/>
      <c r="XJ43" s="352"/>
      <c r="XK43" s="352"/>
      <c r="XL43" s="352"/>
      <c r="XM43" s="352"/>
      <c r="XN43" s="352"/>
      <c r="XO43" s="352"/>
      <c r="XP43" s="352"/>
      <c r="XQ43" s="352"/>
      <c r="XR43" s="352"/>
      <c r="XS43" s="352"/>
      <c r="XT43" s="352"/>
      <c r="XU43" s="352"/>
      <c r="XV43" s="352"/>
      <c r="XW43" s="352"/>
      <c r="XX43" s="352"/>
      <c r="XY43" s="352"/>
      <c r="XZ43" s="352"/>
      <c r="YA43" s="352"/>
      <c r="YB43" s="352"/>
      <c r="YC43" s="352"/>
      <c r="YD43" s="352"/>
      <c r="YE43" s="352"/>
      <c r="YF43" s="352"/>
      <c r="YG43" s="352"/>
      <c r="YH43" s="352"/>
      <c r="YI43" s="352"/>
      <c r="YJ43" s="352"/>
      <c r="YK43" s="352"/>
      <c r="YL43" s="352"/>
      <c r="YM43" s="352"/>
      <c r="YN43" s="352"/>
      <c r="YO43" s="352"/>
      <c r="YP43" s="352"/>
      <c r="YQ43" s="352"/>
      <c r="YR43" s="352"/>
      <c r="YS43" s="352"/>
      <c r="YT43" s="352"/>
      <c r="YU43" s="352"/>
      <c r="YV43" s="352"/>
      <c r="YW43" s="352"/>
      <c r="YX43" s="352"/>
      <c r="YY43" s="352"/>
      <c r="YZ43" s="352"/>
      <c r="ZA43" s="352"/>
      <c r="ZB43" s="352"/>
      <c r="ZC43" s="352"/>
      <c r="ZD43" s="352"/>
      <c r="ZE43" s="352"/>
      <c r="ZF43" s="352"/>
      <c r="ZG43" s="352"/>
      <c r="ZH43" s="352"/>
      <c r="ZI43" s="352"/>
      <c r="ZJ43" s="352"/>
      <c r="ZK43" s="352"/>
      <c r="ZL43" s="352"/>
      <c r="ZM43" s="352"/>
      <c r="ZN43" s="352"/>
      <c r="ZO43" s="352"/>
      <c r="ZP43" s="352"/>
      <c r="ZQ43" s="352"/>
      <c r="ZR43" s="352"/>
      <c r="ZS43" s="352"/>
      <c r="ZT43" s="352"/>
      <c r="ZU43" s="352"/>
      <c r="ZV43" s="352"/>
      <c r="ZW43" s="352"/>
      <c r="ZX43" s="352"/>
      <c r="ZY43" s="352"/>
      <c r="ZZ43" s="352"/>
      <c r="AAA43" s="352"/>
      <c r="AAB43" s="352"/>
      <c r="AAC43" s="352"/>
      <c r="AAD43" s="352"/>
      <c r="AAE43" s="352"/>
      <c r="AAF43" s="352"/>
      <c r="AAG43" s="352"/>
      <c r="AAH43" s="352"/>
      <c r="AAI43" s="352"/>
      <c r="AAJ43" s="352"/>
      <c r="AAK43" s="352"/>
      <c r="AAL43" s="352"/>
      <c r="AAM43" s="352"/>
      <c r="AAN43" s="352"/>
      <c r="AAO43" s="352"/>
      <c r="AAP43" s="352"/>
      <c r="AAQ43" s="352"/>
      <c r="AAR43" s="352"/>
      <c r="AAS43" s="352"/>
      <c r="AAT43" s="352"/>
      <c r="AAU43" s="352"/>
      <c r="AAV43" s="352"/>
      <c r="AAW43" s="352"/>
      <c r="AAX43" s="352"/>
      <c r="AAY43" s="352"/>
      <c r="AAZ43" s="352"/>
      <c r="ABA43" s="352"/>
      <c r="ABB43" s="352"/>
      <c r="ABC43" s="352"/>
      <c r="ABD43" s="352"/>
      <c r="ABE43" s="352"/>
      <c r="ABF43" s="352"/>
      <c r="ABG43" s="352"/>
      <c r="ABH43" s="352"/>
      <c r="ABI43" s="352"/>
      <c r="ABJ43" s="352"/>
      <c r="ABK43" s="352"/>
      <c r="ABL43" s="352"/>
      <c r="ABM43" s="352"/>
      <c r="ABN43" s="352"/>
      <c r="ABO43" s="352"/>
      <c r="ABP43" s="352"/>
      <c r="ABQ43" s="352"/>
      <c r="ABR43" s="352"/>
      <c r="ABS43" s="352"/>
      <c r="ABT43" s="352"/>
      <c r="ABU43" s="352"/>
      <c r="ABV43" s="352"/>
      <c r="ABW43" s="352"/>
      <c r="ABX43" s="352"/>
      <c r="ABY43" s="352"/>
      <c r="ABZ43" s="352"/>
      <c r="ACA43" s="352"/>
      <c r="ACB43" s="352"/>
      <c r="ACC43" s="352"/>
      <c r="ACD43" s="352"/>
      <c r="ACE43" s="352"/>
      <c r="ACF43" s="352"/>
      <c r="ACG43" s="352"/>
      <c r="ACH43" s="352"/>
      <c r="ACI43" s="352"/>
      <c r="ACJ43" s="352"/>
      <c r="ACK43" s="352"/>
      <c r="ACL43" s="352"/>
      <c r="ACM43" s="352"/>
      <c r="ACN43" s="352"/>
      <c r="ACO43" s="352"/>
      <c r="ACP43" s="352"/>
      <c r="ACQ43" s="352"/>
      <c r="ACR43" s="352"/>
      <c r="ACS43" s="352"/>
      <c r="ACT43" s="352"/>
      <c r="ACU43" s="352"/>
      <c r="ACV43" s="352"/>
      <c r="ACW43" s="352"/>
      <c r="ACX43" s="352"/>
      <c r="ACY43" s="352"/>
      <c r="ACZ43" s="352"/>
      <c r="ADA43" s="352"/>
      <c r="ADB43" s="352"/>
      <c r="ADC43" s="352"/>
      <c r="ADD43" s="352"/>
      <c r="ADE43" s="352"/>
      <c r="ADF43" s="352"/>
      <c r="ADG43" s="352"/>
      <c r="ADH43" s="352"/>
      <c r="ADI43" s="352"/>
      <c r="ADJ43" s="352"/>
      <c r="ADK43" s="352"/>
      <c r="ADL43" s="352"/>
      <c r="ADM43" s="352"/>
      <c r="ADN43" s="352"/>
      <c r="ADO43" s="352"/>
      <c r="ADP43" s="352"/>
      <c r="ADQ43" s="352"/>
      <c r="ADR43" s="352"/>
      <c r="ADS43" s="352"/>
      <c r="ADT43" s="352"/>
      <c r="ADU43" s="352"/>
      <c r="ADV43" s="352"/>
      <c r="ADW43" s="352"/>
      <c r="ADX43" s="352"/>
      <c r="ADY43" s="352"/>
      <c r="ADZ43" s="352"/>
      <c r="AEA43" s="352"/>
      <c r="AEB43" s="352"/>
      <c r="AEC43" s="352"/>
      <c r="AED43" s="352"/>
      <c r="AEE43" s="352"/>
      <c r="AEF43" s="352"/>
      <c r="AEG43" s="352"/>
      <c r="AEH43" s="352"/>
      <c r="AEI43" s="352"/>
      <c r="AEJ43" s="352"/>
      <c r="AEK43" s="352"/>
      <c r="AEL43" s="352"/>
      <c r="AEM43" s="352"/>
      <c r="AEN43" s="352"/>
      <c r="AEO43" s="352"/>
      <c r="AEP43" s="352"/>
      <c r="AEQ43" s="352"/>
      <c r="AER43" s="352"/>
      <c r="AES43" s="352"/>
      <c r="AET43" s="352"/>
      <c r="AEU43" s="352"/>
      <c r="AEV43" s="352"/>
      <c r="AEW43" s="352"/>
      <c r="AEX43" s="352"/>
      <c r="AEY43" s="352"/>
      <c r="AEZ43" s="352"/>
      <c r="AFA43" s="352"/>
      <c r="AFB43" s="352"/>
      <c r="AFC43" s="352"/>
      <c r="AFD43" s="352"/>
      <c r="AFE43" s="352"/>
      <c r="AFF43" s="352"/>
      <c r="AFG43" s="352"/>
      <c r="AFH43" s="352"/>
      <c r="AFI43" s="352"/>
      <c r="AFJ43" s="352"/>
      <c r="AFK43" s="352"/>
      <c r="AFL43" s="352"/>
      <c r="AFM43" s="352"/>
      <c r="AFN43" s="352"/>
      <c r="AFO43" s="352"/>
      <c r="AFP43" s="352"/>
      <c r="AFQ43" s="352"/>
      <c r="AFR43" s="352"/>
      <c r="AFS43" s="352"/>
      <c r="AFT43" s="352"/>
      <c r="AFU43" s="352"/>
      <c r="AFV43" s="352"/>
      <c r="AFW43" s="352"/>
      <c r="AFX43" s="352"/>
      <c r="AFY43" s="352"/>
      <c r="AFZ43" s="352"/>
      <c r="AGA43" s="352"/>
      <c r="AGB43" s="352"/>
      <c r="AGC43" s="352"/>
      <c r="AGD43" s="352"/>
      <c r="AGE43" s="352"/>
      <c r="AGF43" s="352"/>
      <c r="AGG43" s="352"/>
      <c r="AGH43" s="352"/>
      <c r="AGI43" s="352"/>
      <c r="AGJ43" s="352"/>
      <c r="AGK43" s="352"/>
      <c r="AGL43" s="352"/>
      <c r="AGM43" s="352"/>
      <c r="AGN43" s="352"/>
      <c r="AGO43" s="352"/>
      <c r="AGP43" s="352"/>
      <c r="AGQ43" s="352"/>
      <c r="AGR43" s="352"/>
      <c r="AGS43" s="352"/>
      <c r="AGT43" s="352"/>
      <c r="AGU43" s="352"/>
      <c r="AGV43" s="352"/>
      <c r="AGW43" s="352"/>
      <c r="AGX43" s="352"/>
      <c r="AGY43" s="352"/>
      <c r="AGZ43" s="352"/>
      <c r="AHA43" s="352"/>
      <c r="AHB43" s="352"/>
      <c r="AHC43" s="352"/>
      <c r="AHD43" s="352"/>
      <c r="AHE43" s="352"/>
      <c r="AHF43" s="352"/>
      <c r="AHG43" s="352"/>
      <c r="AHH43" s="352"/>
      <c r="AHI43" s="352"/>
      <c r="AHJ43" s="352"/>
      <c r="AHK43" s="352"/>
      <c r="AHL43" s="352"/>
      <c r="AHM43" s="352"/>
      <c r="AHN43" s="352"/>
      <c r="AHO43" s="352"/>
      <c r="AHP43" s="352"/>
      <c r="AHQ43" s="352"/>
      <c r="AHR43" s="352"/>
      <c r="AHS43" s="352"/>
      <c r="AHT43" s="352"/>
      <c r="AHU43" s="352"/>
      <c r="AHV43" s="352"/>
      <c r="AHW43" s="352"/>
      <c r="AHX43" s="352"/>
      <c r="AHY43" s="352"/>
      <c r="AHZ43" s="352"/>
      <c r="AIA43" s="352"/>
      <c r="AIB43" s="352"/>
      <c r="AIC43" s="352"/>
      <c r="AID43" s="352"/>
      <c r="AIE43" s="352"/>
      <c r="AIF43" s="352"/>
      <c r="AIG43" s="352"/>
      <c r="AIH43" s="352"/>
      <c r="AII43" s="352"/>
      <c r="AIJ43" s="352"/>
      <c r="AIK43" s="352"/>
      <c r="AIL43" s="352"/>
      <c r="AIM43" s="352"/>
      <c r="AIN43" s="352"/>
      <c r="AIO43" s="352"/>
      <c r="AIP43" s="352"/>
      <c r="AIQ43" s="352"/>
      <c r="AIR43" s="352"/>
      <c r="AIS43" s="352"/>
      <c r="AIT43" s="352"/>
      <c r="AIU43" s="352"/>
      <c r="AIV43" s="352"/>
      <c r="AIW43" s="352"/>
      <c r="AIX43" s="352"/>
      <c r="AIY43" s="352"/>
      <c r="AIZ43" s="352"/>
      <c r="AJA43" s="352"/>
      <c r="AJB43" s="352"/>
      <c r="AJC43" s="352"/>
      <c r="AJD43" s="352"/>
      <c r="AJE43" s="352"/>
      <c r="AJF43" s="352"/>
      <c r="AJG43" s="352"/>
      <c r="AJH43" s="352"/>
      <c r="AJI43" s="352"/>
      <c r="AJJ43" s="352"/>
      <c r="AJK43" s="352"/>
      <c r="AJL43" s="352"/>
      <c r="AJM43" s="352"/>
      <c r="AJN43" s="352"/>
      <c r="AJO43" s="352"/>
      <c r="AJP43" s="352"/>
      <c r="AJQ43" s="352"/>
      <c r="AJR43" s="352"/>
      <c r="AJS43" s="352"/>
      <c r="AJT43" s="352"/>
      <c r="AJU43" s="352"/>
      <c r="AJV43" s="352"/>
      <c r="AJW43" s="352"/>
      <c r="AJX43" s="352"/>
      <c r="AJY43" s="352"/>
      <c r="AJZ43" s="352"/>
      <c r="AKA43" s="352"/>
      <c r="AKB43" s="352"/>
      <c r="AKC43" s="352"/>
      <c r="AKD43" s="352"/>
      <c r="AKE43" s="352"/>
      <c r="AKF43" s="352"/>
      <c r="AKG43" s="352"/>
      <c r="AKH43" s="352"/>
      <c r="AKI43" s="352"/>
      <c r="AKJ43" s="352"/>
      <c r="AKK43" s="352"/>
      <c r="AKL43" s="352"/>
      <c r="AKM43" s="352"/>
      <c r="AKN43" s="352"/>
      <c r="AKO43" s="352"/>
      <c r="AKP43" s="352"/>
      <c r="AKQ43" s="352"/>
      <c r="AKR43" s="352"/>
      <c r="AKS43" s="352"/>
      <c r="AKT43" s="352"/>
      <c r="AKU43" s="352"/>
      <c r="AKV43" s="352"/>
      <c r="AKW43" s="352"/>
      <c r="AKX43" s="352"/>
      <c r="AKY43" s="352"/>
      <c r="AKZ43" s="352"/>
      <c r="ALA43" s="352"/>
      <c r="ALB43" s="352"/>
      <c r="ALC43" s="352"/>
      <c r="ALD43" s="352"/>
      <c r="ALE43" s="352"/>
      <c r="ALF43" s="352"/>
      <c r="ALG43" s="352"/>
      <c r="ALH43" s="352"/>
      <c r="ALI43" s="352"/>
      <c r="ALJ43" s="352"/>
      <c r="ALK43" s="352"/>
      <c r="ALL43" s="352"/>
      <c r="ALM43" s="352"/>
      <c r="ALN43" s="352"/>
      <c r="ALO43" s="352"/>
      <c r="ALP43" s="352"/>
      <c r="ALQ43" s="352"/>
      <c r="ALR43" s="352"/>
      <c r="ALS43" s="352"/>
      <c r="ALT43" s="352"/>
      <c r="ALU43" s="352"/>
      <c r="ALV43" s="352"/>
      <c r="ALW43" s="352"/>
      <c r="ALX43" s="352"/>
      <c r="ALY43" s="352"/>
      <c r="ALZ43" s="352"/>
      <c r="AMA43" s="352"/>
      <c r="AMB43" s="352"/>
      <c r="AMC43" s="352"/>
      <c r="AMD43" s="352"/>
      <c r="AME43" s="352"/>
      <c r="AMF43" s="352"/>
      <c r="AMG43" s="352"/>
      <c r="AMH43" s="352"/>
      <c r="AMI43" s="352"/>
      <c r="AMJ43" s="352"/>
      <c r="AMK43" s="352"/>
      <c r="AML43" s="352"/>
      <c r="AMM43" s="352"/>
      <c r="AMN43" s="352"/>
      <c r="AMO43" s="352"/>
      <c r="AMP43" s="352"/>
      <c r="AMQ43" s="352"/>
      <c r="AMR43" s="352"/>
      <c r="AMS43" s="352"/>
      <c r="AMT43" s="352"/>
      <c r="AMU43" s="352"/>
      <c r="AMV43" s="352"/>
      <c r="AMW43" s="352"/>
      <c r="AMX43" s="352"/>
      <c r="AMY43" s="352"/>
      <c r="AMZ43" s="352"/>
      <c r="ANA43" s="352"/>
      <c r="ANB43" s="352"/>
      <c r="ANC43" s="352"/>
      <c r="AND43" s="352"/>
      <c r="ANE43" s="352"/>
      <c r="ANF43" s="352"/>
      <c r="ANG43" s="352"/>
      <c r="ANH43" s="352"/>
      <c r="ANI43" s="352"/>
      <c r="ANJ43" s="352"/>
      <c r="ANK43" s="352"/>
      <c r="ANL43" s="352"/>
      <c r="ANM43" s="352"/>
      <c r="ANN43" s="352"/>
      <c r="ANO43" s="352"/>
      <c r="ANP43" s="352"/>
      <c r="ANQ43" s="352"/>
      <c r="ANR43" s="352"/>
      <c r="ANS43" s="352"/>
      <c r="ANT43" s="352"/>
      <c r="ANU43" s="352"/>
      <c r="ANV43" s="352"/>
      <c r="ANW43" s="352"/>
      <c r="ANX43" s="352"/>
      <c r="ANY43" s="352"/>
      <c r="ANZ43" s="352"/>
      <c r="AOA43" s="352"/>
      <c r="AOB43" s="352"/>
      <c r="AOC43" s="352"/>
      <c r="AOD43" s="352"/>
      <c r="AOE43" s="352"/>
      <c r="AOF43" s="352"/>
      <c r="AOG43" s="352"/>
      <c r="AOH43" s="352"/>
      <c r="AOI43" s="352"/>
      <c r="AOJ43" s="352"/>
      <c r="AOK43" s="352"/>
      <c r="AOL43" s="352"/>
      <c r="AOM43" s="352"/>
      <c r="AON43" s="352"/>
      <c r="AOO43" s="352"/>
      <c r="AOP43" s="352"/>
      <c r="AOQ43" s="352"/>
      <c r="AOR43" s="352"/>
      <c r="AOS43" s="352"/>
      <c r="AOT43" s="352"/>
      <c r="AOU43" s="352"/>
      <c r="AOV43" s="352"/>
      <c r="AOW43" s="352"/>
      <c r="AOX43" s="352"/>
      <c r="AOY43" s="352"/>
      <c r="AOZ43" s="352"/>
      <c r="APA43" s="352"/>
      <c r="APB43" s="352"/>
      <c r="APC43" s="352"/>
      <c r="APD43" s="352"/>
      <c r="APE43" s="352"/>
      <c r="APF43" s="352"/>
      <c r="APG43" s="352"/>
      <c r="APH43" s="352"/>
      <c r="API43" s="352"/>
      <c r="APJ43" s="352"/>
      <c r="APK43" s="352"/>
      <c r="APL43" s="352"/>
      <c r="APM43" s="352"/>
      <c r="APN43" s="352"/>
      <c r="APO43" s="352"/>
      <c r="APP43" s="352"/>
      <c r="APQ43" s="352"/>
      <c r="APR43" s="352"/>
      <c r="APS43" s="352"/>
      <c r="APT43" s="352"/>
      <c r="APU43" s="352"/>
      <c r="APV43" s="352"/>
      <c r="APW43" s="352"/>
      <c r="APX43" s="352"/>
      <c r="APY43" s="352"/>
      <c r="APZ43" s="352"/>
      <c r="AQA43" s="352"/>
      <c r="AQB43" s="352"/>
      <c r="AQC43" s="352"/>
      <c r="AQD43" s="352"/>
      <c r="AQE43" s="352"/>
      <c r="AQF43" s="352"/>
      <c r="AQG43" s="352"/>
      <c r="AQH43" s="352"/>
      <c r="AQI43" s="352"/>
      <c r="AQJ43" s="352"/>
      <c r="AQK43" s="352"/>
      <c r="AQL43" s="352"/>
      <c r="AQM43" s="352"/>
      <c r="AQN43" s="352"/>
      <c r="AQO43" s="352"/>
      <c r="AQP43" s="352"/>
      <c r="AQQ43" s="352"/>
      <c r="AQR43" s="352"/>
      <c r="AQS43" s="352"/>
      <c r="AQT43" s="352"/>
      <c r="AQU43" s="352"/>
      <c r="AQV43" s="352"/>
      <c r="AQW43" s="352"/>
      <c r="AQX43" s="352"/>
      <c r="AQY43" s="352"/>
      <c r="AQZ43" s="352"/>
      <c r="ARA43" s="352"/>
      <c r="ARB43" s="352"/>
      <c r="ARC43" s="352"/>
      <c r="ARD43" s="352"/>
      <c r="ARE43" s="352"/>
      <c r="ARF43" s="352"/>
      <c r="ARG43" s="352"/>
      <c r="ARH43" s="352"/>
      <c r="ARI43" s="352"/>
      <c r="ARJ43" s="352"/>
      <c r="ARK43" s="352"/>
      <c r="ARL43" s="352"/>
      <c r="ARM43" s="352"/>
      <c r="ARN43" s="352"/>
      <c r="ARO43" s="352"/>
      <c r="ARP43" s="352"/>
      <c r="ARQ43" s="352"/>
      <c r="ARR43" s="352"/>
      <c r="ARS43" s="352"/>
      <c r="ART43" s="352"/>
      <c r="ARU43" s="352"/>
      <c r="ARV43" s="352"/>
      <c r="ARW43" s="352"/>
      <c r="ARX43" s="352"/>
      <c r="ARY43" s="352"/>
      <c r="ARZ43" s="352"/>
      <c r="ASA43" s="352"/>
      <c r="ASB43" s="352"/>
      <c r="ASC43" s="352"/>
      <c r="ASD43" s="352"/>
      <c r="ASE43" s="352"/>
      <c r="ASF43" s="352"/>
      <c r="ASG43" s="352"/>
      <c r="ASH43" s="352"/>
      <c r="ASI43" s="352"/>
      <c r="ASJ43" s="352"/>
      <c r="ASK43" s="352"/>
      <c r="ASL43" s="352"/>
      <c r="ASM43" s="352"/>
      <c r="ASN43" s="352"/>
      <c r="ASO43" s="352"/>
      <c r="ASP43" s="352"/>
      <c r="ASQ43" s="352"/>
      <c r="ASR43" s="352"/>
      <c r="ASS43" s="352"/>
      <c r="AST43" s="352"/>
      <c r="ASU43" s="352"/>
      <c r="ASV43" s="352"/>
      <c r="ASW43" s="352"/>
      <c r="ASX43" s="352"/>
      <c r="ASY43" s="352"/>
      <c r="ASZ43" s="352"/>
      <c r="ATA43" s="352"/>
      <c r="ATB43" s="352"/>
      <c r="ATC43" s="352"/>
      <c r="ATD43" s="352"/>
      <c r="ATE43" s="352"/>
      <c r="ATF43" s="352"/>
      <c r="ATG43" s="352"/>
      <c r="ATH43" s="352"/>
      <c r="ATI43" s="352"/>
      <c r="ATJ43" s="352"/>
      <c r="ATK43" s="352"/>
      <c r="ATL43" s="352"/>
      <c r="ATM43" s="352"/>
      <c r="ATN43" s="352"/>
      <c r="ATO43" s="352"/>
      <c r="ATP43" s="352"/>
      <c r="ATQ43" s="352"/>
      <c r="ATR43" s="352"/>
      <c r="ATS43" s="352"/>
      <c r="ATT43" s="352"/>
      <c r="ATU43" s="352"/>
      <c r="ATV43" s="352"/>
      <c r="ATW43" s="352"/>
      <c r="ATX43" s="352"/>
      <c r="ATY43" s="352"/>
      <c r="ATZ43" s="352"/>
      <c r="AUA43" s="352"/>
      <c r="AUB43" s="352"/>
      <c r="AUC43" s="352"/>
      <c r="AUD43" s="352"/>
      <c r="AUE43" s="352"/>
      <c r="AUF43" s="352"/>
      <c r="AUG43" s="352"/>
      <c r="AUH43" s="352"/>
      <c r="AUI43" s="352"/>
      <c r="AUJ43" s="352"/>
      <c r="AUK43" s="352"/>
      <c r="AUL43" s="352"/>
      <c r="AUM43" s="352"/>
      <c r="AUN43" s="352"/>
      <c r="AUO43" s="352"/>
      <c r="AUP43" s="352"/>
      <c r="AUQ43" s="352"/>
      <c r="AUR43" s="352"/>
      <c r="AUS43" s="352"/>
      <c r="AUT43" s="352"/>
      <c r="AUU43" s="352"/>
      <c r="AUV43" s="352"/>
      <c r="AUW43" s="352"/>
      <c r="AUX43" s="352"/>
      <c r="AUY43" s="352"/>
      <c r="AUZ43" s="352"/>
      <c r="AVA43" s="352"/>
      <c r="AVB43" s="352"/>
      <c r="AVC43" s="352"/>
      <c r="AVD43" s="352"/>
      <c r="AVE43" s="352"/>
      <c r="AVF43" s="352"/>
      <c r="AVG43" s="352"/>
      <c r="AVH43" s="352"/>
      <c r="AVI43" s="352"/>
      <c r="AVJ43" s="352"/>
      <c r="AVK43" s="352"/>
      <c r="AVL43" s="352"/>
      <c r="AVM43" s="352"/>
      <c r="AVN43" s="352"/>
      <c r="AVO43" s="352"/>
      <c r="AVP43" s="352"/>
      <c r="AVQ43" s="352"/>
      <c r="AVR43" s="352"/>
      <c r="AVS43" s="352"/>
      <c r="AVT43" s="352"/>
      <c r="AVU43" s="352"/>
      <c r="AVV43" s="352"/>
      <c r="AVW43" s="352"/>
      <c r="AVX43" s="352"/>
      <c r="AVY43" s="352"/>
      <c r="AVZ43" s="352"/>
      <c r="AWA43" s="352"/>
      <c r="AWB43" s="352"/>
      <c r="AWC43" s="352"/>
      <c r="AWD43" s="352"/>
      <c r="AWE43" s="352"/>
      <c r="AWF43" s="352"/>
      <c r="AWG43" s="352"/>
      <c r="AWH43" s="352"/>
      <c r="AWI43" s="352"/>
      <c r="AWJ43" s="352"/>
      <c r="AWK43" s="352"/>
      <c r="AWL43" s="352"/>
      <c r="AWM43" s="352"/>
      <c r="AWN43" s="352"/>
      <c r="AWO43" s="352"/>
      <c r="AWP43" s="352"/>
      <c r="AWQ43" s="352"/>
      <c r="AWR43" s="352"/>
      <c r="AWS43" s="352"/>
      <c r="AWT43" s="352"/>
      <c r="AWU43" s="352"/>
      <c r="AWV43" s="352"/>
      <c r="AWW43" s="352"/>
      <c r="AWX43" s="352"/>
      <c r="AWY43" s="352"/>
      <c r="AWZ43" s="352"/>
      <c r="AXA43" s="352"/>
      <c r="AXB43" s="352"/>
      <c r="AXC43" s="352"/>
      <c r="AXD43" s="352"/>
      <c r="AXE43" s="352"/>
      <c r="AXF43" s="352"/>
      <c r="AXG43" s="352"/>
      <c r="AXH43" s="352"/>
      <c r="AXI43" s="352"/>
      <c r="AXJ43" s="352"/>
      <c r="AXK43" s="352"/>
      <c r="AXL43" s="352"/>
      <c r="AXM43" s="352"/>
      <c r="AXN43" s="352"/>
      <c r="AXO43" s="352"/>
      <c r="AXP43" s="352"/>
      <c r="AXQ43" s="352"/>
      <c r="AXR43" s="352"/>
      <c r="AXS43" s="352"/>
      <c r="AXT43" s="352"/>
      <c r="AXU43" s="352"/>
      <c r="AXV43" s="352"/>
      <c r="AXW43" s="352"/>
      <c r="AXX43" s="352"/>
      <c r="AXY43" s="352"/>
      <c r="AXZ43" s="352"/>
      <c r="AYA43" s="352"/>
      <c r="AYB43" s="352"/>
      <c r="AYC43" s="352"/>
      <c r="AYD43" s="352"/>
      <c r="AYE43" s="352"/>
      <c r="AYF43" s="352"/>
      <c r="AYG43" s="352"/>
      <c r="AYH43" s="352"/>
      <c r="AYI43" s="352"/>
      <c r="AYJ43" s="352"/>
      <c r="AYK43" s="352"/>
      <c r="AYL43" s="352"/>
      <c r="AYM43" s="352"/>
      <c r="AYN43" s="352"/>
      <c r="AYO43" s="352"/>
      <c r="AYP43" s="352"/>
      <c r="AYQ43" s="352"/>
      <c r="AYR43" s="352"/>
      <c r="AYS43" s="352"/>
      <c r="AYT43" s="352"/>
      <c r="AYU43" s="352"/>
      <c r="AYV43" s="352"/>
      <c r="AYW43" s="352"/>
      <c r="AYX43" s="352"/>
      <c r="AYY43" s="352"/>
      <c r="AYZ43" s="352"/>
      <c r="AZA43" s="352"/>
      <c r="AZB43" s="352"/>
      <c r="AZC43" s="352"/>
      <c r="AZD43" s="352"/>
      <c r="AZE43" s="352"/>
      <c r="AZF43" s="352"/>
      <c r="AZG43" s="352"/>
      <c r="AZH43" s="352"/>
      <c r="AZI43" s="352"/>
      <c r="AZJ43" s="352"/>
      <c r="AZK43" s="352"/>
      <c r="AZL43" s="352"/>
      <c r="AZM43" s="352"/>
      <c r="AZN43" s="352"/>
      <c r="AZO43" s="352"/>
      <c r="AZP43" s="352"/>
      <c r="AZQ43" s="352"/>
      <c r="AZR43" s="352"/>
      <c r="AZS43" s="352"/>
      <c r="AZT43" s="352"/>
      <c r="AZU43" s="352"/>
      <c r="AZV43" s="352"/>
      <c r="AZW43" s="352"/>
      <c r="AZX43" s="352"/>
      <c r="AZY43" s="352"/>
      <c r="AZZ43" s="352"/>
      <c r="BAA43" s="352"/>
      <c r="BAB43" s="352"/>
      <c r="BAC43" s="352"/>
      <c r="BAD43" s="352"/>
      <c r="BAE43" s="352"/>
      <c r="BAF43" s="352"/>
      <c r="BAG43" s="352"/>
      <c r="BAH43" s="352"/>
      <c r="BAI43" s="352"/>
      <c r="BAJ43" s="352"/>
      <c r="BAK43" s="352"/>
      <c r="BAL43" s="352"/>
      <c r="BAM43" s="352"/>
      <c r="BAN43" s="352"/>
      <c r="BAO43" s="352"/>
      <c r="BAP43" s="352"/>
      <c r="BAQ43" s="352"/>
      <c r="BAR43" s="352"/>
      <c r="BAS43" s="352"/>
      <c r="BAT43" s="352"/>
      <c r="BAU43" s="352"/>
      <c r="BAV43" s="352"/>
      <c r="BAW43" s="352"/>
      <c r="BAX43" s="352"/>
      <c r="BAY43" s="352"/>
      <c r="BAZ43" s="352"/>
      <c r="BBA43" s="352"/>
      <c r="BBB43" s="352"/>
      <c r="BBC43" s="352"/>
      <c r="BBD43" s="352"/>
      <c r="BBE43" s="352"/>
      <c r="BBF43" s="352"/>
      <c r="BBG43" s="352"/>
      <c r="BBH43" s="352"/>
      <c r="BBI43" s="352"/>
      <c r="BBJ43" s="352"/>
      <c r="BBK43" s="352"/>
      <c r="BBL43" s="352"/>
      <c r="BBM43" s="352"/>
      <c r="BBN43" s="352"/>
      <c r="BBO43" s="352"/>
      <c r="BBP43" s="352"/>
      <c r="BBQ43" s="352"/>
      <c r="BBR43" s="352"/>
      <c r="BBS43" s="352"/>
      <c r="BBT43" s="352"/>
      <c r="BBU43" s="352"/>
      <c r="BBV43" s="352"/>
      <c r="BBW43" s="352"/>
      <c r="BBX43" s="352"/>
      <c r="BBY43" s="352"/>
      <c r="BBZ43" s="352"/>
      <c r="BCA43" s="352"/>
      <c r="BCB43" s="352"/>
      <c r="BCC43" s="352"/>
      <c r="BCD43" s="352"/>
      <c r="BCE43" s="352"/>
      <c r="BCF43" s="352"/>
      <c r="BCG43" s="352"/>
      <c r="BCH43" s="352"/>
      <c r="BCI43" s="352"/>
      <c r="BCJ43" s="352"/>
      <c r="BCK43" s="352"/>
      <c r="BCL43" s="352"/>
      <c r="BCM43" s="352"/>
      <c r="BCN43" s="352"/>
      <c r="BCO43" s="352"/>
      <c r="BCP43" s="352"/>
      <c r="BCQ43" s="352"/>
      <c r="BCR43" s="352"/>
      <c r="BCS43" s="352"/>
      <c r="BCT43" s="352"/>
      <c r="BCU43" s="352"/>
      <c r="BCV43" s="352"/>
      <c r="BCW43" s="352"/>
      <c r="BCX43" s="352"/>
      <c r="BCY43" s="352"/>
      <c r="BCZ43" s="352"/>
      <c r="BDA43" s="352"/>
      <c r="BDB43" s="352"/>
      <c r="BDC43" s="352"/>
      <c r="BDD43" s="352"/>
      <c r="BDE43" s="352"/>
      <c r="BDF43" s="352"/>
      <c r="BDG43" s="352"/>
      <c r="BDH43" s="352"/>
      <c r="BDI43" s="352"/>
      <c r="BDJ43" s="352"/>
      <c r="BDK43" s="352"/>
      <c r="BDL43" s="352"/>
      <c r="BDM43" s="352"/>
      <c r="BDN43" s="352"/>
      <c r="BDO43" s="352"/>
      <c r="BDP43" s="352"/>
      <c r="BDQ43" s="352"/>
      <c r="BDR43" s="352"/>
      <c r="BDS43" s="352"/>
      <c r="BDT43" s="352"/>
      <c r="BDU43" s="352"/>
      <c r="BDV43" s="352"/>
      <c r="BDW43" s="352"/>
      <c r="BDX43" s="352"/>
      <c r="BDY43" s="352"/>
      <c r="BDZ43" s="352"/>
      <c r="BEA43" s="352"/>
      <c r="BEB43" s="352"/>
      <c r="BEC43" s="352"/>
      <c r="BED43" s="352"/>
      <c r="BEE43" s="352"/>
      <c r="BEF43" s="352"/>
      <c r="BEG43" s="352"/>
      <c r="BEH43" s="352"/>
      <c r="BEI43" s="352"/>
      <c r="BEJ43" s="352"/>
      <c r="BEK43" s="352"/>
      <c r="BEL43" s="352"/>
      <c r="BEM43" s="352"/>
      <c r="BEN43" s="352"/>
      <c r="BEO43" s="352"/>
      <c r="BEP43" s="352"/>
      <c r="BEQ43" s="352"/>
      <c r="BER43" s="352"/>
      <c r="BES43" s="352"/>
      <c r="BET43" s="352"/>
      <c r="BEU43" s="352"/>
      <c r="BEV43" s="352"/>
      <c r="BEW43" s="352"/>
      <c r="BEX43" s="352"/>
      <c r="BEY43" s="352"/>
      <c r="BEZ43" s="352"/>
      <c r="BFA43" s="352"/>
      <c r="BFB43" s="352"/>
      <c r="BFC43" s="352"/>
      <c r="BFD43" s="352"/>
      <c r="BFE43" s="352"/>
      <c r="BFF43" s="352"/>
      <c r="BFG43" s="352"/>
      <c r="BFH43" s="352"/>
      <c r="BFI43" s="352"/>
      <c r="BFJ43" s="352"/>
      <c r="BFK43" s="352"/>
      <c r="BFL43" s="352"/>
      <c r="BFM43" s="352"/>
      <c r="BFN43" s="352"/>
      <c r="BFO43" s="352"/>
      <c r="BFP43" s="352"/>
      <c r="BFQ43" s="352"/>
      <c r="BFR43" s="352"/>
      <c r="BFS43" s="352"/>
      <c r="BFT43" s="352"/>
      <c r="BFU43" s="352"/>
      <c r="BFV43" s="352"/>
      <c r="BFW43" s="352"/>
      <c r="BFX43" s="352"/>
      <c r="BFY43" s="352"/>
      <c r="BFZ43" s="352"/>
      <c r="BGA43" s="352"/>
      <c r="BGB43" s="352"/>
      <c r="BGC43" s="352"/>
      <c r="BGD43" s="352"/>
      <c r="BGE43" s="352"/>
      <c r="BGF43" s="352"/>
      <c r="BGG43" s="352"/>
      <c r="BGH43" s="352"/>
      <c r="BGI43" s="352"/>
      <c r="BGJ43" s="352"/>
      <c r="BGK43" s="352"/>
      <c r="BGL43" s="352"/>
      <c r="BGM43" s="352"/>
      <c r="BGN43" s="352"/>
      <c r="BGO43" s="352"/>
      <c r="BGP43" s="352"/>
      <c r="BGQ43" s="352"/>
      <c r="BGR43" s="352"/>
      <c r="BGS43" s="352"/>
      <c r="BGT43" s="352"/>
      <c r="BGU43" s="352"/>
      <c r="BGV43" s="352"/>
      <c r="BGW43" s="352"/>
      <c r="BGX43" s="352"/>
      <c r="BGY43" s="352"/>
      <c r="BGZ43" s="352"/>
      <c r="BHA43" s="352"/>
      <c r="BHB43" s="352"/>
      <c r="BHC43" s="352"/>
      <c r="BHD43" s="352"/>
      <c r="BHE43" s="352"/>
      <c r="BHF43" s="352"/>
      <c r="BHG43" s="352"/>
      <c r="BHH43" s="352"/>
      <c r="BHI43" s="352"/>
      <c r="BHJ43" s="352"/>
      <c r="BHK43" s="352"/>
      <c r="BHL43" s="352"/>
      <c r="BHM43" s="352"/>
      <c r="BHN43" s="352"/>
      <c r="BHO43" s="352"/>
      <c r="BHP43" s="352"/>
      <c r="BHQ43" s="352"/>
      <c r="BHR43" s="352"/>
      <c r="BHS43" s="352"/>
      <c r="BHT43" s="352"/>
      <c r="BHU43" s="352"/>
      <c r="BHV43" s="352"/>
      <c r="BHW43" s="352"/>
      <c r="BHX43" s="352"/>
      <c r="BHY43" s="352"/>
      <c r="BHZ43" s="352"/>
      <c r="BIA43" s="352"/>
      <c r="BIB43" s="352"/>
      <c r="BIC43" s="352"/>
      <c r="BID43" s="352"/>
      <c r="BIE43" s="352"/>
      <c r="BIF43" s="352"/>
      <c r="BIG43" s="352"/>
      <c r="BIH43" s="352"/>
      <c r="BII43" s="352"/>
      <c r="BIJ43" s="352"/>
      <c r="BIK43" s="352"/>
      <c r="BIL43" s="352"/>
      <c r="BIM43" s="352"/>
      <c r="BIN43" s="352"/>
      <c r="BIO43" s="352"/>
      <c r="BIP43" s="352"/>
      <c r="BIQ43" s="352"/>
      <c r="BIR43" s="352"/>
      <c r="BIS43" s="352"/>
      <c r="BIT43" s="352"/>
      <c r="BIU43" s="352"/>
      <c r="BIV43" s="352"/>
      <c r="BIW43" s="352"/>
      <c r="BIX43" s="352"/>
      <c r="BIY43" s="352"/>
      <c r="BIZ43" s="352"/>
      <c r="BJA43" s="352"/>
      <c r="BJB43" s="352"/>
      <c r="BJC43" s="352"/>
      <c r="BJD43" s="352"/>
      <c r="BJE43" s="352"/>
      <c r="BJF43" s="352"/>
      <c r="BJG43" s="352"/>
      <c r="BJH43" s="352"/>
      <c r="BJI43" s="352"/>
      <c r="BJJ43" s="352"/>
      <c r="BJK43" s="352"/>
      <c r="BJL43" s="352"/>
      <c r="BJM43" s="352"/>
      <c r="BJN43" s="352"/>
      <c r="BJO43" s="352"/>
      <c r="BJP43" s="352"/>
      <c r="BJQ43" s="352"/>
      <c r="BJR43" s="352"/>
      <c r="BJS43" s="352"/>
      <c r="BJT43" s="352"/>
      <c r="BJU43" s="352"/>
      <c r="BJV43" s="352"/>
      <c r="BJW43" s="352"/>
      <c r="BJX43" s="352"/>
      <c r="BJY43" s="352"/>
      <c r="BJZ43" s="352"/>
      <c r="BKA43" s="352"/>
      <c r="BKB43" s="352"/>
      <c r="BKC43" s="352"/>
      <c r="BKD43" s="352"/>
      <c r="BKE43" s="352"/>
      <c r="BKF43" s="352"/>
      <c r="BKG43" s="352"/>
      <c r="BKH43" s="352"/>
      <c r="BKI43" s="352"/>
      <c r="BKJ43" s="352"/>
      <c r="BKK43" s="352"/>
      <c r="BKL43" s="352"/>
      <c r="BKM43" s="352"/>
      <c r="BKN43" s="352"/>
      <c r="BKO43" s="352"/>
      <c r="BKP43" s="352"/>
      <c r="BKQ43" s="352"/>
      <c r="BKR43" s="352"/>
      <c r="BKS43" s="352"/>
      <c r="BKT43" s="352"/>
      <c r="BKU43" s="352"/>
      <c r="BKV43" s="352"/>
      <c r="BKW43" s="352"/>
      <c r="BKX43" s="352"/>
      <c r="BKY43" s="352"/>
      <c r="BKZ43" s="352"/>
      <c r="BLA43" s="352"/>
      <c r="BLB43" s="352"/>
      <c r="BLC43" s="352"/>
      <c r="BLD43" s="352"/>
      <c r="BLE43" s="352"/>
      <c r="BLF43" s="352"/>
      <c r="BLG43" s="352"/>
      <c r="BLH43" s="352"/>
      <c r="BLI43" s="352"/>
      <c r="BLJ43" s="352"/>
      <c r="BLK43" s="352"/>
      <c r="BLL43" s="352"/>
      <c r="BLM43" s="352"/>
      <c r="BLN43" s="352"/>
      <c r="BLO43" s="352"/>
      <c r="BLP43" s="352"/>
      <c r="BLQ43" s="352"/>
      <c r="BLR43" s="352"/>
      <c r="BLS43" s="352"/>
      <c r="BLT43" s="352"/>
      <c r="BLU43" s="352"/>
      <c r="BLV43" s="352"/>
      <c r="BLW43" s="352"/>
      <c r="BLX43" s="352"/>
      <c r="BLY43" s="352"/>
      <c r="BLZ43" s="352"/>
      <c r="BMA43" s="352"/>
      <c r="BMB43" s="352"/>
      <c r="BMC43" s="352"/>
      <c r="BMD43" s="352"/>
      <c r="BME43" s="352"/>
      <c r="BMF43" s="352"/>
      <c r="BMG43" s="352"/>
      <c r="BMH43" s="352"/>
      <c r="BMI43" s="352"/>
      <c r="BMJ43" s="352"/>
      <c r="BMK43" s="352"/>
      <c r="BML43" s="352"/>
      <c r="BMM43" s="352"/>
      <c r="BMN43" s="352"/>
      <c r="BMO43" s="352"/>
      <c r="BMP43" s="352"/>
      <c r="BMQ43" s="352"/>
      <c r="BMR43" s="352"/>
      <c r="BMS43" s="352"/>
      <c r="BMT43" s="352"/>
      <c r="BMU43" s="352"/>
      <c r="BMV43" s="352"/>
      <c r="BMW43" s="352"/>
      <c r="BMX43" s="352"/>
      <c r="BMY43" s="352"/>
      <c r="BMZ43" s="352"/>
      <c r="BNA43" s="352"/>
      <c r="BNB43" s="352"/>
      <c r="BNC43" s="352"/>
      <c r="BND43" s="352"/>
      <c r="BNE43" s="352"/>
      <c r="BNF43" s="352"/>
      <c r="BNG43" s="352"/>
      <c r="BNH43" s="352"/>
      <c r="BNI43" s="352"/>
      <c r="BNJ43" s="352"/>
      <c r="BNK43" s="352"/>
      <c r="BNL43" s="352"/>
      <c r="BNM43" s="352"/>
      <c r="BNN43" s="352"/>
      <c r="BNO43" s="352"/>
      <c r="BNP43" s="352"/>
      <c r="BNQ43" s="352"/>
      <c r="BNR43" s="352"/>
      <c r="BNS43" s="352"/>
      <c r="BNT43" s="352"/>
      <c r="BNU43" s="352"/>
      <c r="BNV43" s="352"/>
      <c r="BNW43" s="352"/>
      <c r="BNX43" s="352"/>
      <c r="BNY43" s="352"/>
      <c r="BNZ43" s="352"/>
      <c r="BOA43" s="352"/>
      <c r="BOB43" s="352"/>
      <c r="BOC43" s="352"/>
      <c r="BOD43" s="352"/>
      <c r="BOE43" s="352"/>
      <c r="BOF43" s="352"/>
      <c r="BOG43" s="352"/>
      <c r="BOH43" s="352"/>
      <c r="BOI43" s="352"/>
      <c r="BOJ43" s="352"/>
      <c r="BOK43" s="352"/>
      <c r="BOL43" s="352"/>
      <c r="BOM43" s="352"/>
      <c r="BON43" s="352"/>
      <c r="BOO43" s="352"/>
      <c r="BOP43" s="352"/>
      <c r="BOQ43" s="352"/>
      <c r="BOR43" s="352"/>
      <c r="BOS43" s="352"/>
      <c r="BOT43" s="352"/>
      <c r="BOU43" s="352"/>
      <c r="BOV43" s="352"/>
      <c r="BOW43" s="352"/>
      <c r="BOX43" s="352"/>
      <c r="BOY43" s="352"/>
      <c r="BOZ43" s="352"/>
      <c r="BPA43" s="352"/>
      <c r="BPB43" s="352"/>
      <c r="BPC43" s="352"/>
      <c r="BPD43" s="352"/>
      <c r="BPE43" s="352"/>
      <c r="BPF43" s="352"/>
      <c r="BPG43" s="352"/>
      <c r="BPH43" s="352"/>
      <c r="BPI43" s="352"/>
      <c r="BPJ43" s="352"/>
      <c r="BPK43" s="352"/>
      <c r="BPL43" s="352"/>
      <c r="BPM43" s="352"/>
      <c r="BPN43" s="352"/>
      <c r="BPO43" s="352"/>
      <c r="BPP43" s="352"/>
      <c r="BPQ43" s="352"/>
      <c r="BPR43" s="352"/>
      <c r="BPS43" s="352"/>
      <c r="BPT43" s="352"/>
      <c r="BPU43" s="352"/>
      <c r="BPV43" s="352"/>
      <c r="BPW43" s="352"/>
      <c r="BPX43" s="352"/>
      <c r="BPY43" s="352"/>
      <c r="BPZ43" s="352"/>
      <c r="BQA43" s="352"/>
      <c r="BQB43" s="352"/>
      <c r="BQC43" s="352"/>
      <c r="BQD43" s="352"/>
      <c r="BQE43" s="352"/>
      <c r="BQF43" s="352"/>
      <c r="BQG43" s="352"/>
      <c r="BQH43" s="352"/>
      <c r="BQI43" s="352"/>
      <c r="BQJ43" s="352"/>
      <c r="BQK43" s="352"/>
      <c r="BQL43" s="352"/>
      <c r="BQM43" s="352"/>
      <c r="BQN43" s="352"/>
      <c r="BQO43" s="352"/>
      <c r="BQP43" s="352"/>
      <c r="BQQ43" s="352"/>
      <c r="BQR43" s="352"/>
      <c r="BQS43" s="352"/>
      <c r="BQT43" s="352"/>
      <c r="BQU43" s="352"/>
      <c r="BQV43" s="352"/>
      <c r="BQW43" s="352"/>
      <c r="BQX43" s="352"/>
      <c r="BQY43" s="352"/>
      <c r="BQZ43" s="352"/>
      <c r="BRA43" s="352"/>
      <c r="BRB43" s="352"/>
      <c r="BRC43" s="352"/>
      <c r="BRD43" s="352"/>
      <c r="BRE43" s="352"/>
      <c r="BRF43" s="352"/>
      <c r="BRG43" s="352"/>
      <c r="BRH43" s="352"/>
      <c r="BRI43" s="352"/>
      <c r="BRJ43" s="352"/>
      <c r="BRK43" s="352"/>
      <c r="BRL43" s="352"/>
      <c r="BRM43" s="352"/>
      <c r="BRN43" s="352"/>
      <c r="BRO43" s="352"/>
      <c r="BRP43" s="352"/>
      <c r="BRQ43" s="352"/>
      <c r="BRR43" s="352"/>
      <c r="BRS43" s="352"/>
      <c r="BRT43" s="352"/>
      <c r="BRU43" s="352"/>
      <c r="BRV43" s="352"/>
      <c r="BRW43" s="352"/>
      <c r="BRX43" s="352"/>
      <c r="BRY43" s="352"/>
      <c r="BRZ43" s="352"/>
      <c r="BSA43" s="352"/>
      <c r="BSB43" s="352"/>
      <c r="BSC43" s="352"/>
      <c r="BSD43" s="352"/>
      <c r="BSE43" s="352"/>
      <c r="BSF43" s="352"/>
      <c r="BSG43" s="352"/>
      <c r="BSH43" s="352"/>
      <c r="BSI43" s="352"/>
      <c r="BSJ43" s="352"/>
      <c r="BSK43" s="352"/>
      <c r="BSL43" s="352"/>
      <c r="BSM43" s="352"/>
      <c r="BSN43" s="352"/>
      <c r="BSO43" s="352"/>
      <c r="BSP43" s="352"/>
      <c r="BSQ43" s="352"/>
      <c r="BSR43" s="352"/>
      <c r="BSS43" s="352"/>
      <c r="BST43" s="352"/>
      <c r="BSU43" s="352"/>
      <c r="BSV43" s="352"/>
      <c r="BSW43" s="352"/>
      <c r="BSX43" s="352"/>
      <c r="BSY43" s="352"/>
      <c r="BSZ43" s="352"/>
      <c r="BTA43" s="352"/>
      <c r="BTB43" s="352"/>
      <c r="BTC43" s="352"/>
      <c r="BTD43" s="352"/>
      <c r="BTE43" s="352"/>
      <c r="BTF43" s="352"/>
      <c r="BTG43" s="352"/>
      <c r="BTH43" s="352"/>
      <c r="BTI43" s="352"/>
      <c r="BTJ43" s="352"/>
      <c r="BTK43" s="352"/>
      <c r="BTL43" s="352"/>
      <c r="BTM43" s="352"/>
      <c r="BTN43" s="352"/>
      <c r="BTO43" s="352"/>
      <c r="BTP43" s="352"/>
      <c r="BTQ43" s="352"/>
      <c r="BTR43" s="352"/>
      <c r="BTS43" s="352"/>
      <c r="BTT43" s="352"/>
      <c r="BTU43" s="352"/>
      <c r="BTV43" s="352"/>
      <c r="BTW43" s="352"/>
      <c r="BTX43" s="352"/>
      <c r="BTY43" s="352"/>
      <c r="BTZ43" s="352"/>
      <c r="BUA43" s="352"/>
      <c r="BUB43" s="352"/>
      <c r="BUC43" s="352"/>
      <c r="BUD43" s="352"/>
      <c r="BUE43" s="352"/>
      <c r="BUF43" s="352"/>
      <c r="BUG43" s="352"/>
      <c r="BUH43" s="352"/>
      <c r="BUI43" s="352"/>
      <c r="BUJ43" s="352"/>
      <c r="BUK43" s="352"/>
      <c r="BUL43" s="352"/>
      <c r="BUM43" s="352"/>
      <c r="BUN43" s="352"/>
      <c r="BUO43" s="352"/>
      <c r="BUP43" s="352"/>
      <c r="BUQ43" s="352"/>
      <c r="BUR43" s="352"/>
      <c r="BUS43" s="352"/>
      <c r="BUT43" s="352"/>
      <c r="BUU43" s="352"/>
      <c r="BUV43" s="352"/>
      <c r="BUW43" s="352"/>
      <c r="BUX43" s="352"/>
      <c r="BUY43" s="352"/>
      <c r="BUZ43" s="352"/>
      <c r="BVA43" s="352"/>
      <c r="BVB43" s="352"/>
      <c r="BVC43" s="352"/>
      <c r="BVD43" s="352"/>
      <c r="BVE43" s="352"/>
      <c r="BVF43" s="352"/>
      <c r="BVG43" s="352"/>
      <c r="BVH43" s="352"/>
      <c r="BVI43" s="352"/>
      <c r="BVJ43" s="352"/>
      <c r="BVK43" s="352"/>
      <c r="BVL43" s="352"/>
      <c r="BVM43" s="352"/>
      <c r="BVN43" s="352"/>
      <c r="BVO43" s="352"/>
      <c r="BVP43" s="352"/>
      <c r="BVQ43" s="352"/>
      <c r="BVR43" s="352"/>
      <c r="BVS43" s="352"/>
      <c r="BVT43" s="352"/>
      <c r="BVU43" s="352"/>
      <c r="BVV43" s="352"/>
      <c r="BVW43" s="352"/>
      <c r="BVX43" s="352"/>
      <c r="BVY43" s="352"/>
      <c r="BVZ43" s="352"/>
      <c r="BWA43" s="352"/>
      <c r="BWB43" s="352"/>
      <c r="BWC43" s="352"/>
      <c r="BWD43" s="352"/>
      <c r="BWE43" s="352"/>
      <c r="BWF43" s="352"/>
      <c r="BWG43" s="352"/>
      <c r="BWH43" s="352"/>
      <c r="BWI43" s="352"/>
      <c r="BWJ43" s="352"/>
      <c r="BWK43" s="352"/>
      <c r="BWL43" s="352"/>
      <c r="BWM43" s="352"/>
      <c r="BWN43" s="352"/>
      <c r="BWO43" s="352"/>
      <c r="BWP43" s="352"/>
      <c r="BWQ43" s="352"/>
      <c r="BWR43" s="352"/>
      <c r="BWS43" s="352"/>
      <c r="BWT43" s="352"/>
      <c r="BWU43" s="352"/>
      <c r="BWV43" s="352"/>
      <c r="BWW43" s="352"/>
      <c r="BWX43" s="352"/>
      <c r="BWY43" s="352"/>
      <c r="BWZ43" s="352"/>
      <c r="BXA43" s="352"/>
      <c r="BXB43" s="352"/>
      <c r="BXC43" s="352"/>
      <c r="BXD43" s="352"/>
      <c r="BXE43" s="352"/>
      <c r="BXF43" s="352"/>
      <c r="BXG43" s="352"/>
      <c r="BXH43" s="352"/>
      <c r="BXI43" s="352"/>
      <c r="BXJ43" s="352"/>
      <c r="BXK43" s="352"/>
      <c r="BXL43" s="352"/>
      <c r="BXM43" s="352"/>
      <c r="BXN43" s="352"/>
      <c r="BXO43" s="352"/>
      <c r="BXP43" s="352"/>
      <c r="BXQ43" s="352"/>
      <c r="BXR43" s="352"/>
      <c r="BXS43" s="352"/>
      <c r="BXT43" s="352"/>
      <c r="BXU43" s="352"/>
      <c r="BXV43" s="352"/>
      <c r="BXW43" s="352"/>
      <c r="BXX43" s="352"/>
      <c r="BXY43" s="352"/>
      <c r="BXZ43" s="352"/>
      <c r="BYA43" s="352"/>
      <c r="BYB43" s="352"/>
      <c r="BYC43" s="352"/>
      <c r="BYD43" s="352"/>
      <c r="BYE43" s="352"/>
      <c r="BYF43" s="352"/>
      <c r="BYG43" s="352"/>
      <c r="BYH43" s="352"/>
      <c r="BYI43" s="352"/>
      <c r="BYJ43" s="352"/>
      <c r="BYK43" s="352"/>
      <c r="BYL43" s="352"/>
      <c r="BYM43" s="352"/>
      <c r="BYN43" s="352"/>
      <c r="BYO43" s="352"/>
      <c r="BYP43" s="352"/>
      <c r="BYQ43" s="352"/>
      <c r="BYR43" s="352"/>
      <c r="BYS43" s="352"/>
      <c r="BYT43" s="352"/>
      <c r="BYU43" s="352"/>
      <c r="BYV43" s="352"/>
      <c r="BYW43" s="352"/>
      <c r="BYX43" s="352"/>
      <c r="BYY43" s="352"/>
      <c r="BYZ43" s="352"/>
      <c r="BZA43" s="352"/>
      <c r="BZB43" s="352"/>
      <c r="BZC43" s="352"/>
      <c r="BZD43" s="352"/>
      <c r="BZE43" s="352"/>
      <c r="BZF43" s="352"/>
      <c r="BZG43" s="352"/>
      <c r="BZH43" s="352"/>
      <c r="BZI43" s="352"/>
      <c r="BZJ43" s="352"/>
      <c r="BZK43" s="352"/>
      <c r="BZL43" s="352"/>
      <c r="BZM43" s="352"/>
      <c r="BZN43" s="352"/>
      <c r="BZO43" s="352"/>
      <c r="BZP43" s="352"/>
      <c r="BZQ43" s="352"/>
      <c r="BZR43" s="352"/>
      <c r="BZS43" s="352"/>
      <c r="BZT43" s="352"/>
      <c r="BZU43" s="352"/>
      <c r="BZV43" s="352"/>
      <c r="BZW43" s="352"/>
      <c r="BZX43" s="352"/>
      <c r="BZY43" s="352"/>
      <c r="BZZ43" s="352"/>
      <c r="CAA43" s="352"/>
      <c r="CAB43" s="352"/>
      <c r="CAC43" s="352"/>
      <c r="CAD43" s="352"/>
      <c r="CAE43" s="352"/>
      <c r="CAF43" s="352"/>
      <c r="CAG43" s="352"/>
      <c r="CAH43" s="352"/>
      <c r="CAI43" s="352"/>
      <c r="CAJ43" s="352"/>
      <c r="CAK43" s="352"/>
      <c r="CAL43" s="352"/>
      <c r="CAM43" s="352"/>
      <c r="CAN43" s="352"/>
      <c r="CAO43" s="352"/>
      <c r="CAP43" s="352"/>
      <c r="CAQ43" s="352"/>
      <c r="CAR43" s="352"/>
      <c r="CAS43" s="352"/>
      <c r="CAT43" s="352"/>
      <c r="CAU43" s="352"/>
      <c r="CAV43" s="352"/>
      <c r="CAW43" s="352"/>
      <c r="CAX43" s="352"/>
      <c r="CAY43" s="352"/>
      <c r="CAZ43" s="352"/>
      <c r="CBA43" s="352"/>
      <c r="CBB43" s="352"/>
      <c r="CBC43" s="352"/>
      <c r="CBD43" s="352"/>
      <c r="CBE43" s="352"/>
      <c r="CBF43" s="352"/>
      <c r="CBG43" s="352"/>
      <c r="CBH43" s="352"/>
      <c r="CBI43" s="352"/>
      <c r="CBJ43" s="352"/>
      <c r="CBK43" s="352"/>
      <c r="CBL43" s="352"/>
      <c r="CBM43" s="352"/>
      <c r="CBN43" s="352"/>
      <c r="CBO43" s="352"/>
      <c r="CBP43" s="352"/>
      <c r="CBQ43" s="352"/>
      <c r="CBR43" s="352"/>
      <c r="CBS43" s="352"/>
      <c r="CBT43" s="352"/>
      <c r="CBU43" s="352"/>
      <c r="CBV43" s="352"/>
      <c r="CBW43" s="352"/>
      <c r="CBX43" s="352"/>
      <c r="CBY43" s="352"/>
      <c r="CBZ43" s="352"/>
      <c r="CCA43" s="352"/>
      <c r="CCB43" s="352"/>
      <c r="CCC43" s="352"/>
      <c r="CCD43" s="352"/>
      <c r="CCE43" s="352"/>
      <c r="CCF43" s="352"/>
      <c r="CCG43" s="352"/>
      <c r="CCH43" s="352"/>
      <c r="CCI43" s="352"/>
      <c r="CCJ43" s="352"/>
      <c r="CCK43" s="352"/>
      <c r="CCL43" s="352"/>
      <c r="CCM43" s="352"/>
      <c r="CCN43" s="352"/>
      <c r="CCO43" s="352"/>
      <c r="CCP43" s="352"/>
      <c r="CCQ43" s="352"/>
      <c r="CCR43" s="352"/>
      <c r="CCS43" s="352"/>
      <c r="CCT43" s="352"/>
      <c r="CCU43" s="352"/>
      <c r="CCV43" s="352"/>
      <c r="CCW43" s="352"/>
      <c r="CCX43" s="352"/>
      <c r="CCY43" s="352"/>
      <c r="CCZ43" s="352"/>
      <c r="CDA43" s="352"/>
      <c r="CDB43" s="352"/>
      <c r="CDC43" s="352"/>
      <c r="CDD43" s="352"/>
      <c r="CDE43" s="352"/>
      <c r="CDF43" s="352"/>
      <c r="CDG43" s="352"/>
      <c r="CDH43" s="352"/>
      <c r="CDI43" s="352"/>
      <c r="CDJ43" s="352"/>
      <c r="CDK43" s="352"/>
      <c r="CDL43" s="352"/>
      <c r="CDM43" s="352"/>
      <c r="CDN43" s="352"/>
      <c r="CDO43" s="352"/>
      <c r="CDP43" s="352"/>
      <c r="CDQ43" s="352"/>
      <c r="CDR43" s="352"/>
      <c r="CDS43" s="352"/>
      <c r="CDT43" s="352"/>
      <c r="CDU43" s="352"/>
      <c r="CDV43" s="352"/>
      <c r="CDW43" s="352"/>
      <c r="CDX43" s="352"/>
      <c r="CDY43" s="352"/>
      <c r="CDZ43" s="352"/>
      <c r="CEA43" s="352"/>
      <c r="CEB43" s="352"/>
      <c r="CEC43" s="352"/>
      <c r="CED43" s="352"/>
      <c r="CEE43" s="352"/>
      <c r="CEF43" s="352"/>
      <c r="CEG43" s="352"/>
      <c r="CEH43" s="352"/>
      <c r="CEI43" s="352"/>
      <c r="CEJ43" s="352"/>
      <c r="CEK43" s="352"/>
      <c r="CEL43" s="352"/>
      <c r="CEM43" s="352"/>
      <c r="CEN43" s="352"/>
      <c r="CEO43" s="352"/>
      <c r="CEP43" s="352"/>
      <c r="CEQ43" s="352"/>
      <c r="CER43" s="352"/>
      <c r="CES43" s="352"/>
      <c r="CET43" s="352"/>
      <c r="CEU43" s="352"/>
      <c r="CEV43" s="352"/>
      <c r="CEW43" s="352"/>
      <c r="CEX43" s="352"/>
      <c r="CEY43" s="352"/>
      <c r="CEZ43" s="352"/>
      <c r="CFA43" s="352"/>
      <c r="CFB43" s="352"/>
      <c r="CFC43" s="352"/>
      <c r="CFD43" s="352"/>
      <c r="CFE43" s="352"/>
      <c r="CFF43" s="352"/>
      <c r="CFG43" s="352"/>
      <c r="CFH43" s="352"/>
      <c r="CFI43" s="352"/>
      <c r="CFJ43" s="352"/>
      <c r="CFK43" s="352"/>
      <c r="CFL43" s="352"/>
      <c r="CFM43" s="352"/>
      <c r="CFN43" s="352"/>
      <c r="CFO43" s="352"/>
      <c r="CFP43" s="352"/>
      <c r="CFQ43" s="352"/>
      <c r="CFR43" s="352"/>
      <c r="CFS43" s="352"/>
      <c r="CFT43" s="352"/>
      <c r="CFU43" s="352"/>
      <c r="CFV43" s="352"/>
      <c r="CFW43" s="352"/>
      <c r="CFX43" s="352"/>
      <c r="CFY43" s="352"/>
      <c r="CFZ43" s="352"/>
      <c r="CGA43" s="352"/>
      <c r="CGB43" s="352"/>
      <c r="CGC43" s="352"/>
      <c r="CGD43" s="352"/>
      <c r="CGE43" s="352"/>
      <c r="CGF43" s="352"/>
      <c r="CGG43" s="352"/>
      <c r="CGH43" s="352"/>
      <c r="CGI43" s="352"/>
      <c r="CGJ43" s="352"/>
      <c r="CGK43" s="352"/>
      <c r="CGL43" s="352"/>
      <c r="CGM43" s="352"/>
      <c r="CGN43" s="352"/>
      <c r="CGO43" s="352"/>
      <c r="CGP43" s="352"/>
      <c r="CGQ43" s="352"/>
      <c r="CGR43" s="352"/>
      <c r="CGS43" s="352"/>
      <c r="CGT43" s="352"/>
      <c r="CGU43" s="352"/>
      <c r="CGV43" s="352"/>
      <c r="CGW43" s="352"/>
      <c r="CGX43" s="352"/>
      <c r="CGY43" s="352"/>
      <c r="CGZ43" s="352"/>
      <c r="CHA43" s="352"/>
      <c r="CHB43" s="352"/>
      <c r="CHC43" s="352"/>
      <c r="CHD43" s="352"/>
      <c r="CHE43" s="352"/>
      <c r="CHF43" s="352"/>
      <c r="CHG43" s="352"/>
      <c r="CHH43" s="352"/>
      <c r="CHI43" s="352"/>
      <c r="CHJ43" s="352"/>
      <c r="CHK43" s="352"/>
      <c r="CHL43" s="352"/>
      <c r="CHM43" s="352"/>
      <c r="CHN43" s="352"/>
      <c r="CHO43" s="352"/>
      <c r="CHP43" s="352"/>
      <c r="CHQ43" s="352"/>
      <c r="CHR43" s="352"/>
      <c r="CHS43" s="352"/>
      <c r="CHT43" s="352"/>
      <c r="CHU43" s="352"/>
      <c r="CHV43" s="352"/>
      <c r="CHW43" s="352"/>
      <c r="CHX43" s="352"/>
      <c r="CHY43" s="352"/>
      <c r="CHZ43" s="352"/>
      <c r="CIA43" s="352"/>
      <c r="CIB43" s="352"/>
      <c r="CIC43" s="352"/>
      <c r="CID43" s="352"/>
      <c r="CIE43" s="352"/>
      <c r="CIF43" s="352"/>
      <c r="CIG43" s="352"/>
      <c r="CIH43" s="352"/>
      <c r="CII43" s="352"/>
      <c r="CIJ43" s="352"/>
      <c r="CIK43" s="352"/>
      <c r="CIL43" s="352"/>
      <c r="CIM43" s="352"/>
      <c r="CIN43" s="352"/>
      <c r="CIO43" s="352"/>
      <c r="CIP43" s="352"/>
      <c r="CIQ43" s="352"/>
      <c r="CIR43" s="352"/>
      <c r="CIS43" s="352"/>
      <c r="CIT43" s="352"/>
      <c r="CIU43" s="352"/>
      <c r="CIV43" s="352"/>
      <c r="CIW43" s="352"/>
      <c r="CIX43" s="352"/>
      <c r="CIY43" s="352"/>
      <c r="CIZ43" s="352"/>
      <c r="CJA43" s="352"/>
      <c r="CJB43" s="352"/>
      <c r="CJC43" s="352"/>
      <c r="CJD43" s="352"/>
      <c r="CJE43" s="352"/>
      <c r="CJF43" s="352"/>
      <c r="CJG43" s="352"/>
      <c r="CJH43" s="352"/>
      <c r="CJI43" s="352"/>
      <c r="CJJ43" s="352"/>
      <c r="CJK43" s="352"/>
      <c r="CJL43" s="352"/>
      <c r="CJM43" s="352"/>
      <c r="CJN43" s="352"/>
      <c r="CJO43" s="352"/>
      <c r="CJP43" s="352"/>
      <c r="CJQ43" s="352"/>
      <c r="CJR43" s="352"/>
      <c r="CJS43" s="352"/>
      <c r="CJT43" s="352"/>
      <c r="CJU43" s="352"/>
      <c r="CJV43" s="352"/>
      <c r="CJW43" s="352"/>
      <c r="CJX43" s="352"/>
      <c r="CJY43" s="352"/>
      <c r="CJZ43" s="352"/>
      <c r="CKA43" s="352"/>
      <c r="CKB43" s="352"/>
      <c r="CKC43" s="352"/>
      <c r="CKD43" s="352"/>
      <c r="CKE43" s="352"/>
      <c r="CKF43" s="352"/>
      <c r="CKG43" s="352"/>
      <c r="CKH43" s="352"/>
      <c r="CKI43" s="352"/>
      <c r="CKJ43" s="352"/>
      <c r="CKK43" s="352"/>
      <c r="CKL43" s="352"/>
      <c r="CKM43" s="352"/>
      <c r="CKN43" s="352"/>
      <c r="CKO43" s="352"/>
      <c r="CKP43" s="352"/>
      <c r="CKQ43" s="352"/>
      <c r="CKR43" s="352"/>
      <c r="CKS43" s="352"/>
      <c r="CKT43" s="352"/>
      <c r="CKU43" s="352"/>
      <c r="CKV43" s="352"/>
      <c r="CKW43" s="352"/>
      <c r="CKX43" s="352"/>
      <c r="CKY43" s="352"/>
      <c r="CKZ43" s="352"/>
      <c r="CLA43" s="352"/>
      <c r="CLB43" s="352"/>
      <c r="CLC43" s="352"/>
      <c r="CLD43" s="352"/>
      <c r="CLE43" s="352"/>
      <c r="CLF43" s="352"/>
      <c r="CLG43" s="352"/>
      <c r="CLH43" s="352"/>
      <c r="CLI43" s="352"/>
      <c r="CLJ43" s="352"/>
      <c r="CLK43" s="352"/>
      <c r="CLL43" s="352"/>
      <c r="CLM43" s="352"/>
      <c r="CLN43" s="352"/>
      <c r="CLO43" s="352"/>
      <c r="CLP43" s="352"/>
      <c r="CLQ43" s="352"/>
      <c r="CLR43" s="352"/>
      <c r="CLS43" s="352"/>
      <c r="CLT43" s="352"/>
      <c r="CLU43" s="352"/>
      <c r="CLV43" s="352"/>
      <c r="CLW43" s="352"/>
      <c r="CLX43" s="352"/>
      <c r="CLY43" s="352"/>
      <c r="CLZ43" s="352"/>
      <c r="CMA43" s="352"/>
      <c r="CMB43" s="352"/>
      <c r="CMC43" s="352"/>
      <c r="CMD43" s="352"/>
      <c r="CME43" s="352"/>
      <c r="CMF43" s="352"/>
      <c r="CMG43" s="352"/>
      <c r="CMH43" s="352"/>
      <c r="CMI43" s="352"/>
      <c r="CMJ43" s="352"/>
      <c r="CMK43" s="352"/>
      <c r="CML43" s="352"/>
      <c r="CMM43" s="352"/>
      <c r="CMN43" s="352"/>
      <c r="CMO43" s="352"/>
      <c r="CMP43" s="352"/>
      <c r="CMQ43" s="352"/>
      <c r="CMR43" s="352"/>
      <c r="CMS43" s="352"/>
      <c r="CMT43" s="352"/>
      <c r="CMU43" s="352"/>
      <c r="CMV43" s="352"/>
      <c r="CMW43" s="352"/>
      <c r="CMX43" s="352"/>
      <c r="CMY43" s="352"/>
      <c r="CMZ43" s="352"/>
      <c r="CNA43" s="352"/>
      <c r="CNB43" s="352"/>
      <c r="CNC43" s="352"/>
      <c r="CND43" s="352"/>
      <c r="CNE43" s="352"/>
      <c r="CNF43" s="352"/>
      <c r="CNG43" s="352"/>
      <c r="CNH43" s="352"/>
      <c r="CNI43" s="352"/>
      <c r="CNJ43" s="352"/>
      <c r="CNK43" s="352"/>
      <c r="CNL43" s="352"/>
      <c r="CNM43" s="352"/>
      <c r="CNN43" s="352"/>
      <c r="CNO43" s="352"/>
      <c r="CNP43" s="352"/>
      <c r="CNQ43" s="352"/>
      <c r="CNR43" s="352"/>
      <c r="CNS43" s="352"/>
      <c r="CNT43" s="352"/>
      <c r="CNU43" s="352"/>
      <c r="CNV43" s="352"/>
      <c r="CNW43" s="352"/>
      <c r="CNX43" s="352"/>
      <c r="CNY43" s="352"/>
      <c r="CNZ43" s="352"/>
      <c r="COA43" s="352"/>
      <c r="COB43" s="352"/>
      <c r="COC43" s="352"/>
      <c r="COD43" s="352"/>
      <c r="COE43" s="352"/>
      <c r="COF43" s="352"/>
      <c r="COG43" s="352"/>
      <c r="COH43" s="352"/>
      <c r="COI43" s="352"/>
      <c r="COJ43" s="352"/>
      <c r="COK43" s="352"/>
      <c r="COL43" s="352"/>
      <c r="COM43" s="352"/>
      <c r="CON43" s="352"/>
      <c r="COO43" s="352"/>
      <c r="COP43" s="352"/>
      <c r="COQ43" s="352"/>
      <c r="COR43" s="352"/>
      <c r="COS43" s="352"/>
      <c r="COT43" s="352"/>
      <c r="COU43" s="352"/>
      <c r="COV43" s="352"/>
      <c r="COW43" s="352"/>
      <c r="COX43" s="352"/>
      <c r="COY43" s="352"/>
      <c r="COZ43" s="352"/>
      <c r="CPA43" s="352"/>
      <c r="CPB43" s="352"/>
      <c r="CPC43" s="352"/>
      <c r="CPD43" s="352"/>
      <c r="CPE43" s="352"/>
      <c r="CPF43" s="352"/>
      <c r="CPG43" s="352"/>
      <c r="CPH43" s="352"/>
      <c r="CPI43" s="352"/>
      <c r="CPJ43" s="352"/>
      <c r="CPK43" s="352"/>
      <c r="CPL43" s="352"/>
      <c r="CPM43" s="352"/>
      <c r="CPN43" s="352"/>
      <c r="CPO43" s="352"/>
      <c r="CPP43" s="352"/>
      <c r="CPQ43" s="352"/>
      <c r="CPR43" s="352"/>
      <c r="CPS43" s="352"/>
      <c r="CPT43" s="352"/>
      <c r="CPU43" s="352"/>
      <c r="CPV43" s="352"/>
      <c r="CPW43" s="352"/>
      <c r="CPX43" s="352"/>
      <c r="CPY43" s="352"/>
      <c r="CPZ43" s="352"/>
      <c r="CQA43" s="352"/>
      <c r="CQB43" s="352"/>
      <c r="CQC43" s="352"/>
      <c r="CQD43" s="352"/>
      <c r="CQE43" s="352"/>
      <c r="CQF43" s="352"/>
      <c r="CQG43" s="352"/>
      <c r="CQH43" s="352"/>
      <c r="CQI43" s="352"/>
      <c r="CQJ43" s="352"/>
      <c r="CQK43" s="352"/>
      <c r="CQL43" s="352"/>
      <c r="CQM43" s="352"/>
      <c r="CQN43" s="352"/>
      <c r="CQO43" s="352"/>
      <c r="CQP43" s="352"/>
      <c r="CQQ43" s="352"/>
      <c r="CQR43" s="352"/>
      <c r="CQS43" s="352"/>
      <c r="CQT43" s="352"/>
      <c r="CQU43" s="352"/>
      <c r="CQV43" s="352"/>
      <c r="CQW43" s="352"/>
      <c r="CQX43" s="352"/>
      <c r="CQY43" s="352"/>
      <c r="CQZ43" s="352"/>
      <c r="CRA43" s="352"/>
      <c r="CRB43" s="352"/>
      <c r="CRC43" s="352"/>
      <c r="CRD43" s="352"/>
      <c r="CRE43" s="352"/>
      <c r="CRF43" s="352"/>
      <c r="CRG43" s="352"/>
      <c r="CRH43" s="352"/>
      <c r="CRI43" s="352"/>
      <c r="CRJ43" s="352"/>
      <c r="CRK43" s="352"/>
      <c r="CRL43" s="352"/>
      <c r="CRM43" s="352"/>
      <c r="CRN43" s="352"/>
      <c r="CRO43" s="352"/>
      <c r="CRP43" s="352"/>
      <c r="CRQ43" s="352"/>
      <c r="CRR43" s="352"/>
      <c r="CRS43" s="352"/>
      <c r="CRT43" s="352"/>
      <c r="CRU43" s="352"/>
      <c r="CRV43" s="352"/>
      <c r="CRW43" s="352"/>
      <c r="CRX43" s="352"/>
      <c r="CRY43" s="352"/>
      <c r="CRZ43" s="352"/>
      <c r="CSA43" s="352"/>
      <c r="CSB43" s="352"/>
      <c r="CSC43" s="352"/>
      <c r="CSD43" s="352"/>
      <c r="CSE43" s="352"/>
      <c r="CSF43" s="352"/>
      <c r="CSG43" s="352"/>
      <c r="CSH43" s="352"/>
      <c r="CSI43" s="352"/>
      <c r="CSJ43" s="352"/>
      <c r="CSK43" s="352"/>
      <c r="CSL43" s="352"/>
      <c r="CSM43" s="352"/>
      <c r="CSN43" s="352"/>
      <c r="CSO43" s="352"/>
      <c r="CSP43" s="352"/>
      <c r="CSQ43" s="352"/>
      <c r="CSR43" s="352"/>
      <c r="CSS43" s="352"/>
      <c r="CST43" s="352"/>
      <c r="CSU43" s="352"/>
      <c r="CSV43" s="352"/>
      <c r="CSW43" s="352"/>
      <c r="CSX43" s="352"/>
      <c r="CSY43" s="352"/>
      <c r="CSZ43" s="352"/>
      <c r="CTA43" s="352"/>
      <c r="CTB43" s="352"/>
      <c r="CTC43" s="352"/>
      <c r="CTD43" s="352"/>
      <c r="CTE43" s="352"/>
      <c r="CTF43" s="352"/>
      <c r="CTG43" s="352"/>
      <c r="CTH43" s="352"/>
      <c r="CTI43" s="352"/>
      <c r="CTJ43" s="352"/>
      <c r="CTK43" s="352"/>
      <c r="CTL43" s="352"/>
      <c r="CTM43" s="352"/>
      <c r="CTN43" s="352"/>
      <c r="CTO43" s="352"/>
      <c r="CTP43" s="352"/>
      <c r="CTQ43" s="352"/>
      <c r="CTR43" s="352"/>
      <c r="CTS43" s="352"/>
      <c r="CTT43" s="352"/>
      <c r="CTU43" s="352"/>
      <c r="CTV43" s="352"/>
      <c r="CTW43" s="352"/>
      <c r="CTX43" s="352"/>
      <c r="CTY43" s="352"/>
      <c r="CTZ43" s="352"/>
      <c r="CUA43" s="352"/>
      <c r="CUB43" s="352"/>
      <c r="CUC43" s="352"/>
      <c r="CUD43" s="352"/>
      <c r="CUE43" s="352"/>
      <c r="CUF43" s="352"/>
      <c r="CUG43" s="352"/>
      <c r="CUH43" s="352"/>
      <c r="CUI43" s="352"/>
      <c r="CUJ43" s="352"/>
      <c r="CUK43" s="352"/>
      <c r="CUL43" s="352"/>
      <c r="CUM43" s="352"/>
      <c r="CUN43" s="352"/>
      <c r="CUO43" s="352"/>
      <c r="CUP43" s="352"/>
      <c r="CUQ43" s="352"/>
      <c r="CUR43" s="352"/>
      <c r="CUS43" s="352"/>
      <c r="CUT43" s="352"/>
      <c r="CUU43" s="352"/>
      <c r="CUV43" s="352"/>
      <c r="CUW43" s="352"/>
      <c r="CUX43" s="352"/>
      <c r="CUY43" s="352"/>
      <c r="CUZ43" s="352"/>
      <c r="CVA43" s="352"/>
      <c r="CVB43" s="352"/>
      <c r="CVC43" s="352"/>
      <c r="CVD43" s="352"/>
      <c r="CVE43" s="352"/>
      <c r="CVF43" s="352"/>
      <c r="CVG43" s="352"/>
      <c r="CVH43" s="352"/>
      <c r="CVI43" s="352"/>
      <c r="CVJ43" s="352"/>
      <c r="CVK43" s="352"/>
      <c r="CVL43" s="352"/>
      <c r="CVM43" s="352"/>
      <c r="CVN43" s="352"/>
      <c r="CVO43" s="352"/>
      <c r="CVP43" s="352"/>
      <c r="CVQ43" s="352"/>
      <c r="CVR43" s="352"/>
      <c r="CVS43" s="352"/>
      <c r="CVT43" s="352"/>
      <c r="CVU43" s="352"/>
      <c r="CVV43" s="352"/>
      <c r="CVW43" s="352"/>
      <c r="CVX43" s="352"/>
      <c r="CVY43" s="352"/>
      <c r="CVZ43" s="352"/>
      <c r="CWA43" s="352"/>
      <c r="CWB43" s="352"/>
      <c r="CWC43" s="352"/>
      <c r="CWD43" s="352"/>
      <c r="CWE43" s="352"/>
      <c r="CWF43" s="352"/>
      <c r="CWG43" s="352"/>
      <c r="CWH43" s="352"/>
      <c r="CWI43" s="352"/>
      <c r="CWJ43" s="352"/>
      <c r="CWK43" s="352"/>
      <c r="CWL43" s="352"/>
      <c r="CWM43" s="352"/>
      <c r="CWN43" s="352"/>
      <c r="CWO43" s="352"/>
      <c r="CWP43" s="352"/>
      <c r="CWQ43" s="352"/>
      <c r="CWR43" s="352"/>
      <c r="CWS43" s="352"/>
      <c r="CWT43" s="352"/>
      <c r="CWU43" s="352"/>
      <c r="CWV43" s="352"/>
      <c r="CWW43" s="352"/>
      <c r="CWX43" s="352"/>
      <c r="CWY43" s="352"/>
      <c r="CWZ43" s="352"/>
      <c r="CXA43" s="352"/>
      <c r="CXB43" s="352"/>
      <c r="CXC43" s="352"/>
      <c r="CXD43" s="352"/>
      <c r="CXE43" s="352"/>
      <c r="CXF43" s="352"/>
      <c r="CXG43" s="352"/>
      <c r="CXH43" s="352"/>
      <c r="CXI43" s="352"/>
      <c r="CXJ43" s="352"/>
      <c r="CXK43" s="352"/>
      <c r="CXL43" s="352"/>
      <c r="CXM43" s="352"/>
      <c r="CXN43" s="352"/>
      <c r="CXO43" s="352"/>
      <c r="CXP43" s="352"/>
      <c r="CXQ43" s="352"/>
      <c r="CXR43" s="352"/>
      <c r="CXS43" s="352"/>
      <c r="CXT43" s="352"/>
      <c r="CXU43" s="352"/>
      <c r="CXV43" s="352"/>
      <c r="CXW43" s="352"/>
      <c r="CXX43" s="352"/>
      <c r="CXY43" s="352"/>
      <c r="CXZ43" s="352"/>
      <c r="CYA43" s="352"/>
      <c r="CYB43" s="352"/>
      <c r="CYC43" s="352"/>
      <c r="CYD43" s="352"/>
      <c r="CYE43" s="352"/>
      <c r="CYF43" s="352"/>
      <c r="CYG43" s="352"/>
      <c r="CYH43" s="352"/>
      <c r="CYI43" s="352"/>
      <c r="CYJ43" s="352"/>
      <c r="CYK43" s="352"/>
      <c r="CYL43" s="352"/>
      <c r="CYM43" s="352"/>
      <c r="CYN43" s="352"/>
      <c r="CYO43" s="352"/>
      <c r="CYP43" s="352"/>
      <c r="CYQ43" s="352"/>
      <c r="CYR43" s="352"/>
      <c r="CYS43" s="352"/>
      <c r="CYT43" s="352"/>
      <c r="CYU43" s="352"/>
      <c r="CYV43" s="352"/>
      <c r="CYW43" s="352"/>
      <c r="CYX43" s="352"/>
      <c r="CYY43" s="352"/>
      <c r="CYZ43" s="352"/>
      <c r="CZA43" s="352"/>
      <c r="CZB43" s="352"/>
      <c r="CZC43" s="352"/>
      <c r="CZD43" s="352"/>
      <c r="CZE43" s="352"/>
      <c r="CZF43" s="352"/>
      <c r="CZG43" s="352"/>
      <c r="CZH43" s="352"/>
      <c r="CZI43" s="352"/>
      <c r="CZJ43" s="352"/>
      <c r="CZK43" s="352"/>
      <c r="CZL43" s="352"/>
      <c r="CZM43" s="352"/>
      <c r="CZN43" s="352"/>
      <c r="CZO43" s="352"/>
      <c r="CZP43" s="352"/>
      <c r="CZQ43" s="352"/>
      <c r="CZR43" s="352"/>
      <c r="CZS43" s="352"/>
      <c r="CZT43" s="352"/>
      <c r="CZU43" s="352"/>
      <c r="CZV43" s="352"/>
      <c r="CZW43" s="352"/>
      <c r="CZX43" s="352"/>
      <c r="CZY43" s="352"/>
      <c r="CZZ43" s="352"/>
      <c r="DAA43" s="352"/>
      <c r="DAB43" s="352"/>
      <c r="DAC43" s="352"/>
      <c r="DAD43" s="352"/>
      <c r="DAE43" s="352"/>
      <c r="DAF43" s="352"/>
      <c r="DAG43" s="352"/>
      <c r="DAH43" s="352"/>
      <c r="DAI43" s="352"/>
      <c r="DAJ43" s="352"/>
      <c r="DAK43" s="352"/>
      <c r="DAL43" s="352"/>
      <c r="DAM43" s="352"/>
      <c r="DAN43" s="352"/>
      <c r="DAO43" s="352"/>
      <c r="DAP43" s="352"/>
      <c r="DAQ43" s="352"/>
      <c r="DAR43" s="352"/>
      <c r="DAS43" s="352"/>
      <c r="DAT43" s="352"/>
      <c r="DAU43" s="352"/>
      <c r="DAV43" s="352"/>
      <c r="DAW43" s="352"/>
      <c r="DAX43" s="352"/>
      <c r="DAY43" s="352"/>
      <c r="DAZ43" s="352"/>
      <c r="DBA43" s="352"/>
      <c r="DBB43" s="352"/>
      <c r="DBC43" s="352"/>
      <c r="DBD43" s="352"/>
      <c r="DBE43" s="352"/>
      <c r="DBF43" s="352"/>
      <c r="DBG43" s="352"/>
      <c r="DBH43" s="352"/>
      <c r="DBI43" s="352"/>
      <c r="DBJ43" s="352"/>
      <c r="DBK43" s="352"/>
      <c r="DBL43" s="352"/>
      <c r="DBM43" s="352"/>
      <c r="DBN43" s="352"/>
      <c r="DBO43" s="352"/>
      <c r="DBP43" s="352"/>
      <c r="DBQ43" s="352"/>
      <c r="DBR43" s="352"/>
      <c r="DBS43" s="352"/>
      <c r="DBT43" s="352"/>
      <c r="DBU43" s="352"/>
      <c r="DBV43" s="352"/>
      <c r="DBW43" s="352"/>
      <c r="DBX43" s="352"/>
      <c r="DBY43" s="352"/>
      <c r="DBZ43" s="352"/>
      <c r="DCA43" s="352"/>
      <c r="DCB43" s="352"/>
      <c r="DCC43" s="352"/>
      <c r="DCD43" s="352"/>
      <c r="DCE43" s="352"/>
      <c r="DCF43" s="352"/>
      <c r="DCG43" s="352"/>
      <c r="DCH43" s="352"/>
      <c r="DCI43" s="352"/>
      <c r="DCJ43" s="352"/>
      <c r="DCK43" s="352"/>
      <c r="DCL43" s="352"/>
      <c r="DCM43" s="352"/>
      <c r="DCN43" s="352"/>
      <c r="DCO43" s="352"/>
      <c r="DCP43" s="352"/>
      <c r="DCQ43" s="352"/>
      <c r="DCR43" s="352"/>
      <c r="DCS43" s="352"/>
      <c r="DCT43" s="352"/>
      <c r="DCU43" s="352"/>
      <c r="DCV43" s="352"/>
      <c r="DCW43" s="352"/>
      <c r="DCX43" s="352"/>
      <c r="DCY43" s="352"/>
      <c r="DCZ43" s="352"/>
      <c r="DDA43" s="352"/>
      <c r="DDB43" s="352"/>
      <c r="DDC43" s="352"/>
      <c r="DDD43" s="352"/>
      <c r="DDE43" s="352"/>
      <c r="DDF43" s="352"/>
      <c r="DDG43" s="352"/>
      <c r="DDH43" s="352"/>
      <c r="DDI43" s="352"/>
      <c r="DDJ43" s="352"/>
      <c r="DDK43" s="352"/>
      <c r="DDL43" s="352"/>
      <c r="DDM43" s="352"/>
      <c r="DDN43" s="352"/>
      <c r="DDO43" s="352"/>
      <c r="DDP43" s="352"/>
      <c r="DDQ43" s="352"/>
      <c r="DDR43" s="352"/>
      <c r="DDS43" s="352"/>
      <c r="DDT43" s="352"/>
      <c r="DDU43" s="352"/>
      <c r="DDV43" s="352"/>
      <c r="DDW43" s="352"/>
      <c r="DDX43" s="352"/>
      <c r="DDY43" s="352"/>
      <c r="DDZ43" s="352"/>
      <c r="DEA43" s="352"/>
      <c r="DEB43" s="352"/>
      <c r="DEC43" s="352"/>
      <c r="DED43" s="352"/>
      <c r="DEE43" s="352"/>
      <c r="DEF43" s="352"/>
      <c r="DEG43" s="352"/>
      <c r="DEH43" s="352"/>
      <c r="DEI43" s="352"/>
      <c r="DEJ43" s="352"/>
      <c r="DEK43" s="352"/>
      <c r="DEL43" s="352"/>
      <c r="DEM43" s="352"/>
      <c r="DEN43" s="352"/>
      <c r="DEO43" s="352"/>
      <c r="DEP43" s="352"/>
      <c r="DEQ43" s="352"/>
      <c r="DER43" s="352"/>
      <c r="DES43" s="352"/>
      <c r="DET43" s="352"/>
      <c r="DEU43" s="352"/>
      <c r="DEV43" s="352"/>
      <c r="DEW43" s="352"/>
      <c r="DEX43" s="352"/>
      <c r="DEY43" s="352"/>
      <c r="DEZ43" s="352"/>
      <c r="DFA43" s="352"/>
      <c r="DFB43" s="352"/>
      <c r="DFC43" s="352"/>
      <c r="DFD43" s="352"/>
      <c r="DFE43" s="352"/>
      <c r="DFF43" s="352"/>
      <c r="DFG43" s="352"/>
      <c r="DFH43" s="352"/>
      <c r="DFI43" s="352"/>
      <c r="DFJ43" s="352"/>
      <c r="DFK43" s="352"/>
      <c r="DFL43" s="352"/>
      <c r="DFM43" s="352"/>
      <c r="DFN43" s="352"/>
      <c r="DFO43" s="352"/>
      <c r="DFP43" s="352"/>
      <c r="DFQ43" s="352"/>
      <c r="DFR43" s="352"/>
      <c r="DFS43" s="352"/>
      <c r="DFT43" s="352"/>
      <c r="DFU43" s="352"/>
      <c r="DFV43" s="352"/>
      <c r="DFW43" s="352"/>
      <c r="DFX43" s="352"/>
      <c r="DFY43" s="352"/>
      <c r="DFZ43" s="352"/>
      <c r="DGA43" s="352"/>
      <c r="DGB43" s="352"/>
      <c r="DGC43" s="352"/>
      <c r="DGD43" s="352"/>
      <c r="DGE43" s="352"/>
      <c r="DGF43" s="352"/>
      <c r="DGG43" s="352"/>
      <c r="DGH43" s="352"/>
      <c r="DGI43" s="352"/>
      <c r="DGJ43" s="352"/>
      <c r="DGK43" s="352"/>
      <c r="DGL43" s="352"/>
      <c r="DGM43" s="352"/>
      <c r="DGN43" s="352"/>
      <c r="DGO43" s="352"/>
      <c r="DGP43" s="352"/>
      <c r="DGQ43" s="352"/>
      <c r="DGR43" s="352"/>
      <c r="DGS43" s="352"/>
      <c r="DGT43" s="352"/>
      <c r="DGU43" s="352"/>
      <c r="DGV43" s="352"/>
      <c r="DGW43" s="352"/>
      <c r="DGX43" s="352"/>
      <c r="DGY43" s="352"/>
      <c r="DGZ43" s="352"/>
      <c r="DHA43" s="352"/>
      <c r="DHB43" s="352"/>
      <c r="DHC43" s="352"/>
      <c r="DHD43" s="352"/>
      <c r="DHE43" s="352"/>
      <c r="DHF43" s="352"/>
      <c r="DHG43" s="352"/>
      <c r="DHH43" s="352"/>
      <c r="DHI43" s="352"/>
      <c r="DHJ43" s="352"/>
      <c r="DHK43" s="352"/>
      <c r="DHL43" s="352"/>
      <c r="DHM43" s="352"/>
      <c r="DHN43" s="352"/>
      <c r="DHO43" s="352"/>
      <c r="DHP43" s="352"/>
      <c r="DHQ43" s="352"/>
      <c r="DHR43" s="352"/>
      <c r="DHS43" s="352"/>
      <c r="DHT43" s="352"/>
      <c r="DHU43" s="352"/>
      <c r="DHV43" s="352"/>
      <c r="DHW43" s="352"/>
      <c r="DHX43" s="352"/>
      <c r="DHY43" s="352"/>
      <c r="DHZ43" s="352"/>
      <c r="DIA43" s="352"/>
      <c r="DIB43" s="352"/>
      <c r="DIC43" s="352"/>
      <c r="DID43" s="352"/>
      <c r="DIE43" s="352"/>
      <c r="DIF43" s="352"/>
      <c r="DIG43" s="352"/>
      <c r="DIH43" s="352"/>
      <c r="DII43" s="352"/>
      <c r="DIJ43" s="352"/>
      <c r="DIK43" s="352"/>
      <c r="DIL43" s="352"/>
      <c r="DIM43" s="352"/>
      <c r="DIN43" s="352"/>
      <c r="DIO43" s="352"/>
      <c r="DIP43" s="352"/>
      <c r="DIQ43" s="352"/>
      <c r="DIR43" s="352"/>
      <c r="DIS43" s="352"/>
      <c r="DIT43" s="352"/>
      <c r="DIU43" s="352"/>
      <c r="DIV43" s="352"/>
      <c r="DIW43" s="352"/>
      <c r="DIX43" s="352"/>
      <c r="DIY43" s="352"/>
      <c r="DIZ43" s="352"/>
      <c r="DJA43" s="352"/>
      <c r="DJB43" s="352"/>
      <c r="DJC43" s="352"/>
      <c r="DJD43" s="352"/>
      <c r="DJE43" s="352"/>
      <c r="DJF43" s="352"/>
      <c r="DJG43" s="352"/>
      <c r="DJH43" s="352"/>
      <c r="DJI43" s="352"/>
      <c r="DJJ43" s="352"/>
      <c r="DJK43" s="352"/>
      <c r="DJL43" s="352"/>
      <c r="DJM43" s="352"/>
      <c r="DJN43" s="352"/>
      <c r="DJO43" s="352"/>
      <c r="DJP43" s="352"/>
      <c r="DJQ43" s="352"/>
      <c r="DJR43" s="352"/>
      <c r="DJS43" s="352"/>
      <c r="DJT43" s="352"/>
      <c r="DJU43" s="352"/>
      <c r="DJV43" s="352"/>
      <c r="DJW43" s="352"/>
      <c r="DJX43" s="352"/>
      <c r="DJY43" s="352"/>
      <c r="DJZ43" s="352"/>
      <c r="DKA43" s="352"/>
      <c r="DKB43" s="352"/>
      <c r="DKC43" s="352"/>
      <c r="DKD43" s="352"/>
      <c r="DKE43" s="352"/>
      <c r="DKF43" s="352"/>
      <c r="DKG43" s="352"/>
      <c r="DKH43" s="352"/>
      <c r="DKI43" s="352"/>
      <c r="DKJ43" s="352"/>
      <c r="DKK43" s="352"/>
      <c r="DKL43" s="352"/>
      <c r="DKM43" s="352"/>
      <c r="DKN43" s="352"/>
      <c r="DKO43" s="352"/>
      <c r="DKP43" s="352"/>
      <c r="DKQ43" s="352"/>
      <c r="DKR43" s="352"/>
      <c r="DKS43" s="352"/>
      <c r="DKT43" s="352"/>
      <c r="DKU43" s="352"/>
      <c r="DKV43" s="352"/>
      <c r="DKW43" s="352"/>
      <c r="DKX43" s="352"/>
      <c r="DKY43" s="352"/>
      <c r="DKZ43" s="352"/>
      <c r="DLA43" s="352"/>
      <c r="DLB43" s="352"/>
      <c r="DLC43" s="352"/>
      <c r="DLD43" s="352"/>
      <c r="DLE43" s="352"/>
      <c r="DLF43" s="352"/>
      <c r="DLG43" s="352"/>
      <c r="DLH43" s="352"/>
      <c r="DLI43" s="352"/>
      <c r="DLJ43" s="352"/>
      <c r="DLK43" s="352"/>
      <c r="DLL43" s="352"/>
      <c r="DLM43" s="352"/>
      <c r="DLN43" s="352"/>
      <c r="DLO43" s="352"/>
      <c r="DLP43" s="352"/>
      <c r="DLQ43" s="352"/>
      <c r="DLR43" s="352"/>
      <c r="DLS43" s="352"/>
      <c r="DLT43" s="352"/>
      <c r="DLU43" s="352"/>
      <c r="DLV43" s="352"/>
      <c r="DLW43" s="352"/>
      <c r="DLX43" s="352"/>
      <c r="DLY43" s="352"/>
      <c r="DLZ43" s="352"/>
      <c r="DMA43" s="352"/>
      <c r="DMB43" s="352"/>
      <c r="DMC43" s="352"/>
      <c r="DMD43" s="352"/>
      <c r="DME43" s="352"/>
      <c r="DMF43" s="352"/>
      <c r="DMG43" s="352"/>
      <c r="DMH43" s="352"/>
      <c r="DMI43" s="352"/>
      <c r="DMJ43" s="352"/>
      <c r="DMK43" s="352"/>
      <c r="DML43" s="352"/>
      <c r="DMM43" s="352"/>
      <c r="DMN43" s="352"/>
      <c r="DMO43" s="352"/>
      <c r="DMP43" s="352"/>
      <c r="DMQ43" s="352"/>
      <c r="DMR43" s="352"/>
      <c r="DMS43" s="352"/>
      <c r="DMT43" s="352"/>
      <c r="DMU43" s="352"/>
      <c r="DMV43" s="352"/>
      <c r="DMW43" s="352"/>
      <c r="DMX43" s="352"/>
      <c r="DMY43" s="352"/>
      <c r="DMZ43" s="352"/>
      <c r="DNA43" s="352"/>
      <c r="DNB43" s="352"/>
      <c r="DNC43" s="352"/>
      <c r="DND43" s="352"/>
      <c r="DNE43" s="352"/>
      <c r="DNF43" s="352"/>
      <c r="DNG43" s="352"/>
      <c r="DNH43" s="352"/>
      <c r="DNI43" s="352"/>
      <c r="DNJ43" s="352"/>
      <c r="DNK43" s="352"/>
      <c r="DNL43" s="352"/>
      <c r="DNM43" s="352"/>
      <c r="DNN43" s="352"/>
      <c r="DNO43" s="352"/>
      <c r="DNP43" s="352"/>
      <c r="DNQ43" s="352"/>
      <c r="DNR43" s="352"/>
      <c r="DNS43" s="352"/>
      <c r="DNT43" s="352"/>
      <c r="DNU43" s="352"/>
      <c r="DNV43" s="352"/>
      <c r="DNW43" s="352"/>
      <c r="DNX43" s="352"/>
      <c r="DNY43" s="352"/>
      <c r="DNZ43" s="352"/>
      <c r="DOA43" s="352"/>
      <c r="DOB43" s="352"/>
      <c r="DOC43" s="352"/>
      <c r="DOD43" s="352"/>
      <c r="DOE43" s="352"/>
      <c r="DOF43" s="352"/>
      <c r="DOG43" s="352"/>
      <c r="DOH43" s="352"/>
      <c r="DOI43" s="352"/>
      <c r="DOJ43" s="352"/>
      <c r="DOK43" s="352"/>
      <c r="DOL43" s="352"/>
      <c r="DOM43" s="352"/>
      <c r="DON43" s="352"/>
      <c r="DOO43" s="352"/>
      <c r="DOP43" s="352"/>
      <c r="DOQ43" s="352"/>
      <c r="DOR43" s="352"/>
      <c r="DOS43" s="352"/>
      <c r="DOT43" s="352"/>
      <c r="DOU43" s="352"/>
      <c r="DOV43" s="352"/>
      <c r="DOW43" s="352"/>
      <c r="DOX43" s="352"/>
      <c r="DOY43" s="352"/>
      <c r="DOZ43" s="352"/>
      <c r="DPA43" s="352"/>
      <c r="DPB43" s="352"/>
      <c r="DPC43" s="352"/>
      <c r="DPD43" s="352"/>
      <c r="DPE43" s="352"/>
      <c r="DPF43" s="352"/>
      <c r="DPG43" s="352"/>
      <c r="DPH43" s="352"/>
      <c r="DPI43" s="352"/>
      <c r="DPJ43" s="352"/>
      <c r="DPK43" s="352"/>
      <c r="DPL43" s="352"/>
      <c r="DPM43" s="352"/>
      <c r="DPN43" s="352"/>
      <c r="DPO43" s="352"/>
      <c r="DPP43" s="352"/>
      <c r="DPQ43" s="352"/>
      <c r="DPR43" s="352"/>
      <c r="DPS43" s="352"/>
      <c r="DPT43" s="352"/>
      <c r="DPU43" s="352"/>
      <c r="DPV43" s="352"/>
      <c r="DPW43" s="352"/>
      <c r="DPX43" s="352"/>
      <c r="DPY43" s="352"/>
      <c r="DPZ43" s="352"/>
      <c r="DQA43" s="352"/>
      <c r="DQB43" s="352"/>
      <c r="DQC43" s="352"/>
      <c r="DQD43" s="352"/>
      <c r="DQE43" s="352"/>
      <c r="DQF43" s="352"/>
      <c r="DQG43" s="352"/>
      <c r="DQH43" s="352"/>
      <c r="DQI43" s="352"/>
      <c r="DQJ43" s="352"/>
      <c r="DQK43" s="352"/>
      <c r="DQL43" s="352"/>
      <c r="DQM43" s="352"/>
      <c r="DQN43" s="352"/>
      <c r="DQO43" s="352"/>
      <c r="DQP43" s="352"/>
      <c r="DQQ43" s="352"/>
      <c r="DQR43" s="352"/>
      <c r="DQS43" s="352"/>
      <c r="DQT43" s="352"/>
      <c r="DQU43" s="352"/>
      <c r="DQV43" s="352"/>
      <c r="DQW43" s="352"/>
      <c r="DQX43" s="352"/>
      <c r="DQY43" s="352"/>
      <c r="DQZ43" s="352"/>
      <c r="DRA43" s="352"/>
      <c r="DRB43" s="352"/>
      <c r="DRC43" s="352"/>
      <c r="DRD43" s="352"/>
      <c r="DRE43" s="352"/>
      <c r="DRF43" s="352"/>
      <c r="DRG43" s="352"/>
      <c r="DRH43" s="352"/>
      <c r="DRI43" s="352"/>
      <c r="DRJ43" s="352"/>
      <c r="DRK43" s="352"/>
      <c r="DRL43" s="352"/>
      <c r="DRM43" s="352"/>
      <c r="DRN43" s="352"/>
      <c r="DRO43" s="352"/>
      <c r="DRP43" s="352"/>
      <c r="DRQ43" s="352"/>
      <c r="DRR43" s="352"/>
      <c r="DRS43" s="352"/>
      <c r="DRT43" s="352"/>
      <c r="DRU43" s="352"/>
      <c r="DRV43" s="352"/>
      <c r="DRW43" s="352"/>
      <c r="DRX43" s="352"/>
      <c r="DRY43" s="352"/>
      <c r="DRZ43" s="352"/>
      <c r="DSA43" s="352"/>
      <c r="DSB43" s="352"/>
      <c r="DSC43" s="352"/>
      <c r="DSD43" s="352"/>
      <c r="DSE43" s="352"/>
      <c r="DSF43" s="352"/>
      <c r="DSG43" s="352"/>
      <c r="DSH43" s="352"/>
      <c r="DSI43" s="352"/>
      <c r="DSJ43" s="352"/>
      <c r="DSK43" s="352"/>
      <c r="DSL43" s="352"/>
      <c r="DSM43" s="352"/>
      <c r="DSN43" s="352"/>
      <c r="DSO43" s="352"/>
      <c r="DSP43" s="352"/>
      <c r="DSQ43" s="352"/>
      <c r="DSR43" s="352"/>
      <c r="DSS43" s="352"/>
      <c r="DST43" s="352"/>
      <c r="DSU43" s="352"/>
      <c r="DSV43" s="352"/>
      <c r="DSW43" s="352"/>
      <c r="DSX43" s="352"/>
      <c r="DSY43" s="352"/>
      <c r="DSZ43" s="352"/>
      <c r="DTA43" s="352"/>
      <c r="DTB43" s="352"/>
      <c r="DTC43" s="352"/>
      <c r="DTD43" s="352"/>
      <c r="DTE43" s="352"/>
      <c r="DTF43" s="352"/>
      <c r="DTG43" s="352"/>
      <c r="DTH43" s="352"/>
      <c r="DTI43" s="352"/>
      <c r="DTJ43" s="352"/>
      <c r="DTK43" s="352"/>
      <c r="DTL43" s="352"/>
      <c r="DTM43" s="352"/>
      <c r="DTN43" s="352"/>
      <c r="DTO43" s="352"/>
      <c r="DTP43" s="352"/>
      <c r="DTQ43" s="352"/>
      <c r="DTR43" s="352"/>
      <c r="DTS43" s="352"/>
      <c r="DTT43" s="352"/>
      <c r="DTU43" s="352"/>
      <c r="DTV43" s="352"/>
      <c r="DTW43" s="352"/>
      <c r="DTX43" s="352"/>
      <c r="DTY43" s="352"/>
      <c r="DTZ43" s="352"/>
      <c r="DUA43" s="352"/>
      <c r="DUB43" s="352"/>
      <c r="DUC43" s="352"/>
      <c r="DUD43" s="352"/>
      <c r="DUE43" s="352"/>
      <c r="DUF43" s="352"/>
      <c r="DUG43" s="352"/>
      <c r="DUH43" s="352"/>
      <c r="DUI43" s="352"/>
      <c r="DUJ43" s="352"/>
      <c r="DUK43" s="352"/>
      <c r="DUL43" s="352"/>
      <c r="DUM43" s="352"/>
      <c r="DUN43" s="352"/>
      <c r="DUO43" s="352"/>
      <c r="DUP43" s="352"/>
      <c r="DUQ43" s="352"/>
      <c r="DUR43" s="352"/>
      <c r="DUS43" s="352"/>
      <c r="DUT43" s="352"/>
      <c r="DUU43" s="352"/>
      <c r="DUV43" s="352"/>
      <c r="DUW43" s="352"/>
      <c r="DUX43" s="352"/>
      <c r="DUY43" s="352"/>
      <c r="DUZ43" s="352"/>
      <c r="DVA43" s="352"/>
      <c r="DVB43" s="352"/>
      <c r="DVC43" s="352"/>
      <c r="DVD43" s="352"/>
      <c r="DVE43" s="352"/>
      <c r="DVF43" s="352"/>
      <c r="DVG43" s="352"/>
      <c r="DVH43" s="352"/>
      <c r="DVI43" s="352"/>
      <c r="DVJ43" s="352"/>
      <c r="DVK43" s="352"/>
      <c r="DVL43" s="352"/>
      <c r="DVM43" s="352"/>
      <c r="DVN43" s="352"/>
      <c r="DVO43" s="352"/>
      <c r="DVP43" s="352"/>
      <c r="DVQ43" s="352"/>
      <c r="DVR43" s="352"/>
      <c r="DVS43" s="352"/>
      <c r="DVT43" s="352"/>
      <c r="DVU43" s="352"/>
      <c r="DVV43" s="352"/>
      <c r="DVW43" s="352"/>
      <c r="DVX43" s="352"/>
      <c r="DVY43" s="352"/>
      <c r="DVZ43" s="352"/>
      <c r="DWA43" s="352"/>
      <c r="DWB43" s="352"/>
      <c r="DWC43" s="352"/>
      <c r="DWD43" s="352"/>
      <c r="DWE43" s="352"/>
      <c r="DWF43" s="352"/>
      <c r="DWG43" s="352"/>
      <c r="DWH43" s="352"/>
      <c r="DWI43" s="352"/>
      <c r="DWJ43" s="352"/>
      <c r="DWK43" s="352"/>
      <c r="DWL43" s="352"/>
      <c r="DWM43" s="352"/>
      <c r="DWN43" s="352"/>
      <c r="DWO43" s="352"/>
      <c r="DWP43" s="352"/>
      <c r="DWQ43" s="352"/>
      <c r="DWR43" s="352"/>
      <c r="DWS43" s="352"/>
      <c r="DWT43" s="352"/>
      <c r="DWU43" s="352"/>
      <c r="DWV43" s="352"/>
      <c r="DWW43" s="352"/>
      <c r="DWX43" s="352"/>
      <c r="DWY43" s="352"/>
      <c r="DWZ43" s="352"/>
      <c r="DXA43" s="352"/>
      <c r="DXB43" s="352"/>
      <c r="DXC43" s="352"/>
      <c r="DXD43" s="352"/>
      <c r="DXE43" s="352"/>
      <c r="DXF43" s="352"/>
      <c r="DXG43" s="352"/>
      <c r="DXH43" s="352"/>
      <c r="DXI43" s="352"/>
      <c r="DXJ43" s="352"/>
      <c r="DXK43" s="352"/>
      <c r="DXL43" s="352"/>
      <c r="DXM43" s="352"/>
      <c r="DXN43" s="352"/>
      <c r="DXO43" s="352"/>
      <c r="DXP43" s="352"/>
      <c r="DXQ43" s="352"/>
      <c r="DXR43" s="352"/>
      <c r="DXS43" s="352"/>
      <c r="DXT43" s="352"/>
      <c r="DXU43" s="352"/>
      <c r="DXV43" s="352"/>
      <c r="DXW43" s="352"/>
      <c r="DXX43" s="352"/>
      <c r="DXY43" s="352"/>
      <c r="DXZ43" s="352"/>
      <c r="DYA43" s="352"/>
      <c r="DYB43" s="352"/>
      <c r="DYC43" s="352"/>
      <c r="DYD43" s="352"/>
      <c r="DYE43" s="352"/>
      <c r="DYF43" s="352"/>
      <c r="DYG43" s="352"/>
      <c r="DYH43" s="352"/>
      <c r="DYI43" s="352"/>
      <c r="DYJ43" s="352"/>
      <c r="DYK43" s="352"/>
      <c r="DYL43" s="352"/>
      <c r="DYM43" s="352"/>
      <c r="DYN43" s="352"/>
      <c r="DYO43" s="352"/>
      <c r="DYP43" s="352"/>
      <c r="DYQ43" s="352"/>
      <c r="DYR43" s="352"/>
      <c r="DYS43" s="352"/>
      <c r="DYT43" s="352"/>
      <c r="DYU43" s="352"/>
      <c r="DYV43" s="352"/>
      <c r="DYW43" s="352"/>
      <c r="DYX43" s="352"/>
      <c r="DYY43" s="352"/>
      <c r="DYZ43" s="352"/>
      <c r="DZA43" s="352"/>
      <c r="DZB43" s="352"/>
      <c r="DZC43" s="352"/>
      <c r="DZD43" s="352"/>
      <c r="DZE43" s="352"/>
      <c r="DZF43" s="352"/>
      <c r="DZG43" s="352"/>
      <c r="DZH43" s="352"/>
      <c r="DZI43" s="352"/>
      <c r="DZJ43" s="352"/>
      <c r="DZK43" s="352"/>
      <c r="DZL43" s="352"/>
      <c r="DZM43" s="352"/>
      <c r="DZN43" s="352"/>
      <c r="DZO43" s="352"/>
      <c r="DZP43" s="352"/>
      <c r="DZQ43" s="352"/>
      <c r="DZR43" s="352"/>
      <c r="DZS43" s="352"/>
      <c r="DZT43" s="352"/>
      <c r="DZU43" s="352"/>
      <c r="DZV43" s="352"/>
      <c r="DZW43" s="352"/>
      <c r="DZX43" s="352"/>
      <c r="DZY43" s="352"/>
      <c r="DZZ43" s="352"/>
      <c r="EAA43" s="352"/>
      <c r="EAB43" s="352"/>
      <c r="EAC43" s="352"/>
      <c r="EAD43" s="352"/>
      <c r="EAE43" s="352"/>
      <c r="EAF43" s="352"/>
      <c r="EAG43" s="352"/>
      <c r="EAH43" s="352"/>
      <c r="EAI43" s="352"/>
      <c r="EAJ43" s="352"/>
      <c r="EAK43" s="352"/>
      <c r="EAL43" s="352"/>
      <c r="EAM43" s="352"/>
      <c r="EAN43" s="352"/>
      <c r="EAO43" s="352"/>
      <c r="EAP43" s="352"/>
      <c r="EAQ43" s="352"/>
      <c r="EAR43" s="352"/>
      <c r="EAS43" s="352"/>
      <c r="EAT43" s="352"/>
      <c r="EAU43" s="352"/>
      <c r="EAV43" s="352"/>
      <c r="EAW43" s="352"/>
      <c r="EAX43" s="352"/>
      <c r="EAY43" s="352"/>
      <c r="EAZ43" s="352"/>
      <c r="EBA43" s="352"/>
      <c r="EBB43" s="352"/>
      <c r="EBC43" s="352"/>
      <c r="EBD43" s="352"/>
      <c r="EBE43" s="352"/>
      <c r="EBF43" s="352"/>
      <c r="EBG43" s="352"/>
      <c r="EBH43" s="352"/>
      <c r="EBI43" s="352"/>
      <c r="EBJ43" s="352"/>
      <c r="EBK43" s="352"/>
      <c r="EBL43" s="352"/>
      <c r="EBM43" s="352"/>
      <c r="EBN43" s="352"/>
      <c r="EBO43" s="352"/>
      <c r="EBP43" s="352"/>
      <c r="EBQ43" s="352"/>
      <c r="EBR43" s="352"/>
      <c r="EBS43" s="352"/>
      <c r="EBT43" s="352"/>
      <c r="EBU43" s="352"/>
      <c r="EBV43" s="352"/>
      <c r="EBW43" s="352"/>
      <c r="EBX43" s="352"/>
      <c r="EBY43" s="352"/>
      <c r="EBZ43" s="352"/>
      <c r="ECA43" s="352"/>
      <c r="ECB43" s="352"/>
      <c r="ECC43" s="352"/>
      <c r="ECD43" s="352"/>
      <c r="ECE43" s="352"/>
      <c r="ECF43" s="352"/>
      <c r="ECG43" s="352"/>
      <c r="ECH43" s="352"/>
      <c r="ECI43" s="352"/>
      <c r="ECJ43" s="352"/>
      <c r="ECK43" s="352"/>
      <c r="ECL43" s="352"/>
      <c r="ECM43" s="352"/>
      <c r="ECN43" s="352"/>
      <c r="ECO43" s="352"/>
      <c r="ECP43" s="352"/>
      <c r="ECQ43" s="352"/>
      <c r="ECR43" s="352"/>
      <c r="ECS43" s="352"/>
      <c r="ECT43" s="352"/>
      <c r="ECU43" s="352"/>
      <c r="ECV43" s="352"/>
      <c r="ECW43" s="352"/>
      <c r="ECX43" s="352"/>
      <c r="ECY43" s="352"/>
      <c r="ECZ43" s="352"/>
      <c r="EDA43" s="352"/>
      <c r="EDB43" s="352"/>
      <c r="EDC43" s="352"/>
      <c r="EDD43" s="352"/>
      <c r="EDE43" s="352"/>
      <c r="EDF43" s="352"/>
      <c r="EDG43" s="352"/>
      <c r="EDH43" s="352"/>
      <c r="EDI43" s="352"/>
      <c r="EDJ43" s="352"/>
      <c r="EDK43" s="352"/>
      <c r="EDL43" s="352"/>
      <c r="EDM43" s="352"/>
      <c r="EDN43" s="352"/>
      <c r="EDO43" s="352"/>
      <c r="EDP43" s="352"/>
      <c r="EDQ43" s="352"/>
      <c r="EDR43" s="352"/>
      <c r="EDS43" s="352"/>
      <c r="EDT43" s="352"/>
      <c r="EDU43" s="352"/>
      <c r="EDV43" s="352"/>
      <c r="EDW43" s="352"/>
      <c r="EDX43" s="352"/>
      <c r="EDY43" s="352"/>
      <c r="EDZ43" s="352"/>
      <c r="EEA43" s="352"/>
    </row>
    <row r="44" spans="1:3511" s="362" customFormat="1" ht="16.5" customHeight="1">
      <c r="A44" s="493" t="s">
        <v>199</v>
      </c>
      <c r="B44" s="352"/>
      <c r="C44" s="352"/>
      <c r="D44" s="352"/>
      <c r="E44" s="352"/>
      <c r="F44" s="352"/>
      <c r="G44" s="352"/>
      <c r="H44" s="352"/>
      <c r="I44" s="352"/>
      <c r="J44" s="352"/>
      <c r="K44" s="352"/>
      <c r="L44" s="352"/>
      <c r="M44" s="352"/>
      <c r="N44" s="352"/>
      <c r="O44" s="352"/>
      <c r="P44" s="352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2"/>
      <c r="AC44" s="352"/>
      <c r="AD44" s="352"/>
      <c r="AE44" s="352"/>
      <c r="AF44" s="352"/>
      <c r="AG44" s="352"/>
      <c r="AH44" s="352"/>
      <c r="AI44" s="352"/>
      <c r="AJ44" s="352"/>
      <c r="AK44" s="352"/>
      <c r="AL44" s="352"/>
      <c r="AM44" s="352"/>
      <c r="AN44" s="352"/>
      <c r="AO44" s="352"/>
      <c r="AP44" s="352"/>
      <c r="AQ44" s="352"/>
      <c r="AR44" s="352"/>
      <c r="AS44" s="352"/>
      <c r="AT44" s="352"/>
      <c r="AU44" s="352"/>
      <c r="AV44" s="352"/>
      <c r="AW44" s="352"/>
      <c r="AX44" s="352"/>
      <c r="AY44" s="352"/>
      <c r="AZ44" s="352"/>
      <c r="BA44" s="352"/>
      <c r="BB44" s="352"/>
      <c r="BC44" s="352"/>
      <c r="BD44" s="352"/>
      <c r="BE44" s="352"/>
      <c r="BF44" s="352"/>
      <c r="BG44" s="352"/>
      <c r="BH44" s="352"/>
      <c r="BI44" s="352"/>
      <c r="BJ44" s="352"/>
      <c r="BK44" s="352"/>
      <c r="BL44" s="352"/>
      <c r="BM44" s="352"/>
      <c r="BN44" s="352"/>
      <c r="BO44" s="352"/>
      <c r="BP44" s="352"/>
      <c r="BQ44" s="352"/>
      <c r="BR44" s="352"/>
      <c r="BS44" s="352"/>
      <c r="BT44" s="352"/>
      <c r="BU44" s="352"/>
      <c r="BV44" s="352"/>
      <c r="BW44" s="352"/>
      <c r="BX44" s="352"/>
      <c r="BY44" s="352"/>
      <c r="BZ44" s="352"/>
      <c r="CA44" s="352"/>
      <c r="CB44" s="352"/>
      <c r="CC44" s="352"/>
      <c r="CD44" s="352"/>
      <c r="CE44" s="352"/>
      <c r="CF44" s="352"/>
      <c r="CG44" s="352"/>
      <c r="CH44" s="352"/>
      <c r="CI44" s="352"/>
      <c r="CJ44" s="352"/>
      <c r="CK44" s="352"/>
      <c r="CL44" s="352"/>
      <c r="CM44" s="352"/>
      <c r="CN44" s="352"/>
      <c r="CO44" s="352"/>
      <c r="CP44" s="352"/>
      <c r="CQ44" s="352"/>
      <c r="CR44" s="352"/>
      <c r="CS44" s="352"/>
      <c r="CT44" s="352"/>
      <c r="CU44" s="352"/>
      <c r="CV44" s="352"/>
      <c r="CW44" s="352"/>
      <c r="CX44" s="352"/>
      <c r="CY44" s="352"/>
      <c r="CZ44" s="352"/>
      <c r="DA44" s="352"/>
      <c r="DB44" s="352"/>
      <c r="DC44" s="352"/>
      <c r="DD44" s="352"/>
      <c r="DE44" s="352"/>
      <c r="DF44" s="352"/>
      <c r="DG44" s="352"/>
      <c r="DH44" s="352"/>
      <c r="DI44" s="352"/>
      <c r="DJ44" s="352"/>
      <c r="DK44" s="352"/>
      <c r="DL44" s="352"/>
      <c r="DM44" s="352"/>
      <c r="DN44" s="352"/>
      <c r="DO44" s="352"/>
      <c r="DP44" s="352"/>
      <c r="DQ44" s="352"/>
      <c r="DR44" s="352"/>
      <c r="DS44" s="352"/>
      <c r="DT44" s="352"/>
      <c r="DU44" s="352"/>
      <c r="DV44" s="352"/>
      <c r="DW44" s="352"/>
      <c r="DX44" s="352"/>
      <c r="DY44" s="352"/>
      <c r="DZ44" s="352"/>
      <c r="EA44" s="352"/>
      <c r="EB44" s="352"/>
      <c r="EC44" s="352"/>
      <c r="ED44" s="352"/>
      <c r="EE44" s="352"/>
      <c r="EF44" s="352"/>
      <c r="EG44" s="352"/>
      <c r="EH44" s="352"/>
      <c r="EI44" s="352"/>
      <c r="EJ44" s="352"/>
      <c r="EK44" s="352"/>
      <c r="EL44" s="352"/>
      <c r="EM44" s="352"/>
      <c r="EN44" s="352"/>
      <c r="EO44" s="352"/>
      <c r="EP44" s="352"/>
      <c r="EQ44" s="352"/>
      <c r="ER44" s="352"/>
      <c r="ES44" s="352"/>
      <c r="ET44" s="352"/>
      <c r="EU44" s="352"/>
      <c r="EV44" s="352"/>
      <c r="EW44" s="352"/>
      <c r="EX44" s="352"/>
      <c r="EY44" s="352"/>
      <c r="EZ44" s="352"/>
      <c r="FA44" s="352"/>
      <c r="FB44" s="352"/>
      <c r="FC44" s="352"/>
      <c r="FD44" s="352"/>
      <c r="FE44" s="352"/>
      <c r="FF44" s="352"/>
      <c r="FG44" s="352"/>
      <c r="FH44" s="352"/>
      <c r="FI44" s="352"/>
      <c r="FJ44" s="352"/>
      <c r="FK44" s="352"/>
      <c r="FL44" s="352"/>
      <c r="FM44" s="352"/>
      <c r="FN44" s="352"/>
      <c r="FO44" s="352"/>
      <c r="FP44" s="352"/>
      <c r="FQ44" s="352"/>
      <c r="FR44" s="352"/>
      <c r="FS44" s="352"/>
      <c r="FT44" s="352"/>
      <c r="FU44" s="352"/>
      <c r="FV44" s="352"/>
      <c r="FW44" s="352"/>
      <c r="FX44" s="352"/>
      <c r="FY44" s="352"/>
      <c r="FZ44" s="352"/>
      <c r="GA44" s="352"/>
      <c r="GB44" s="352"/>
      <c r="GC44" s="352"/>
      <c r="GD44" s="352"/>
      <c r="GE44" s="352"/>
      <c r="GF44" s="352"/>
      <c r="GG44" s="352"/>
      <c r="GH44" s="352"/>
      <c r="GI44" s="352"/>
      <c r="GJ44" s="352"/>
      <c r="GK44" s="352"/>
      <c r="GL44" s="352"/>
      <c r="GM44" s="352"/>
      <c r="GN44" s="352"/>
      <c r="GO44" s="352"/>
      <c r="GP44" s="352"/>
      <c r="GQ44" s="352"/>
      <c r="GR44" s="352"/>
      <c r="GS44" s="352"/>
      <c r="GT44" s="352"/>
      <c r="GU44" s="352"/>
      <c r="GV44" s="352"/>
      <c r="GW44" s="352"/>
      <c r="GX44" s="352"/>
      <c r="GY44" s="352"/>
      <c r="GZ44" s="352"/>
      <c r="HA44" s="352"/>
      <c r="HB44" s="352"/>
      <c r="HC44" s="352"/>
      <c r="HD44" s="352"/>
      <c r="HE44" s="352"/>
      <c r="HF44" s="352"/>
      <c r="HG44" s="352"/>
      <c r="HH44" s="352"/>
      <c r="HI44" s="352"/>
      <c r="HJ44" s="352"/>
      <c r="HK44" s="352"/>
      <c r="HL44" s="352"/>
      <c r="HM44" s="352"/>
      <c r="HN44" s="352"/>
      <c r="HO44" s="352"/>
      <c r="HP44" s="352"/>
      <c r="HQ44" s="352"/>
      <c r="HR44" s="352"/>
      <c r="HS44" s="352"/>
      <c r="HT44" s="352"/>
      <c r="HU44" s="352"/>
      <c r="HV44" s="352"/>
      <c r="HW44" s="352"/>
      <c r="HX44" s="352"/>
      <c r="HY44" s="352"/>
      <c r="HZ44" s="352"/>
      <c r="IA44" s="352"/>
      <c r="IB44" s="352"/>
      <c r="IC44" s="352"/>
      <c r="ID44" s="352"/>
      <c r="IE44" s="352"/>
      <c r="IF44" s="352"/>
      <c r="IG44" s="352"/>
      <c r="IH44" s="352"/>
      <c r="II44" s="352"/>
      <c r="IJ44" s="352"/>
      <c r="IK44" s="352"/>
      <c r="IL44" s="352"/>
      <c r="IM44" s="352"/>
      <c r="IN44" s="352"/>
      <c r="IO44" s="352"/>
      <c r="IP44" s="352"/>
      <c r="IQ44" s="352"/>
      <c r="IR44" s="352"/>
      <c r="IS44" s="352"/>
      <c r="IT44" s="352"/>
      <c r="IU44" s="352"/>
      <c r="IV44" s="352"/>
      <c r="IW44" s="352"/>
      <c r="IX44" s="352"/>
      <c r="IY44" s="352"/>
      <c r="IZ44" s="352"/>
      <c r="JA44" s="352"/>
      <c r="JB44" s="352"/>
      <c r="JC44" s="352"/>
      <c r="JD44" s="352"/>
      <c r="JE44" s="352"/>
      <c r="JF44" s="352"/>
      <c r="JG44" s="352"/>
      <c r="JH44" s="352"/>
      <c r="JI44" s="352"/>
      <c r="JJ44" s="352"/>
      <c r="JK44" s="352"/>
      <c r="JL44" s="352"/>
      <c r="JM44" s="352"/>
      <c r="JN44" s="352"/>
      <c r="JO44" s="352"/>
      <c r="JP44" s="352"/>
      <c r="JQ44" s="352"/>
      <c r="JR44" s="352"/>
      <c r="JS44" s="352"/>
      <c r="JT44" s="352"/>
      <c r="JU44" s="352"/>
      <c r="JV44" s="352"/>
      <c r="JW44" s="352"/>
      <c r="JX44" s="352"/>
      <c r="JY44" s="352"/>
      <c r="JZ44" s="352"/>
      <c r="KA44" s="352"/>
      <c r="KB44" s="352"/>
      <c r="KC44" s="352"/>
      <c r="KD44" s="352"/>
      <c r="KE44" s="352"/>
      <c r="KF44" s="352"/>
      <c r="KG44" s="352"/>
      <c r="KH44" s="352"/>
      <c r="KI44" s="352"/>
      <c r="KJ44" s="352"/>
      <c r="KK44" s="352"/>
      <c r="KL44" s="352"/>
      <c r="KM44" s="352"/>
      <c r="KN44" s="352"/>
      <c r="KO44" s="352"/>
      <c r="KP44" s="352"/>
      <c r="KQ44" s="352"/>
      <c r="KR44" s="352"/>
      <c r="KS44" s="352"/>
      <c r="KT44" s="352"/>
      <c r="KU44" s="352"/>
      <c r="KV44" s="352"/>
      <c r="KW44" s="352"/>
      <c r="KX44" s="352"/>
      <c r="KY44" s="352"/>
      <c r="KZ44" s="352"/>
      <c r="LA44" s="352"/>
      <c r="LB44" s="352"/>
      <c r="LC44" s="352"/>
      <c r="LD44" s="352"/>
      <c r="LE44" s="352"/>
      <c r="LF44" s="352"/>
      <c r="LG44" s="352"/>
      <c r="LH44" s="352"/>
      <c r="LI44" s="352"/>
      <c r="LJ44" s="352"/>
      <c r="LK44" s="352"/>
      <c r="LL44" s="352"/>
      <c r="LM44" s="352"/>
      <c r="LN44" s="352"/>
      <c r="LO44" s="352"/>
      <c r="LP44" s="352"/>
      <c r="LQ44" s="352"/>
      <c r="LR44" s="352"/>
      <c r="LS44" s="352"/>
      <c r="LT44" s="352"/>
      <c r="LU44" s="352"/>
      <c r="LV44" s="352"/>
      <c r="LW44" s="352"/>
      <c r="LX44" s="352"/>
      <c r="LY44" s="352"/>
      <c r="LZ44" s="352"/>
      <c r="MA44" s="352"/>
      <c r="MB44" s="352"/>
      <c r="MC44" s="352"/>
      <c r="MD44" s="352"/>
      <c r="ME44" s="352"/>
      <c r="MF44" s="352"/>
      <c r="MG44" s="352"/>
      <c r="MH44" s="352"/>
      <c r="MI44" s="352"/>
      <c r="MJ44" s="352"/>
      <c r="MK44" s="352"/>
      <c r="ML44" s="352"/>
      <c r="MM44" s="352"/>
      <c r="MN44" s="352"/>
      <c r="MO44" s="352"/>
      <c r="MP44" s="352"/>
      <c r="MQ44" s="352"/>
      <c r="MR44" s="352"/>
      <c r="MS44" s="352"/>
      <c r="MT44" s="352"/>
      <c r="MU44" s="352"/>
      <c r="MV44" s="352"/>
      <c r="MW44" s="352"/>
      <c r="MX44" s="352"/>
      <c r="MY44" s="352"/>
      <c r="MZ44" s="352"/>
      <c r="NA44" s="352"/>
      <c r="NB44" s="352"/>
      <c r="NC44" s="352"/>
      <c r="ND44" s="352"/>
      <c r="NE44" s="352"/>
      <c r="NF44" s="352"/>
      <c r="NG44" s="352"/>
      <c r="NH44" s="352"/>
      <c r="NI44" s="352"/>
      <c r="NJ44" s="352"/>
      <c r="NK44" s="352"/>
      <c r="NL44" s="352"/>
      <c r="NM44" s="352"/>
      <c r="NN44" s="352"/>
      <c r="NO44" s="352"/>
      <c r="NP44" s="352"/>
      <c r="NQ44" s="352"/>
      <c r="NR44" s="352"/>
      <c r="NS44" s="352"/>
      <c r="NT44" s="352"/>
      <c r="NU44" s="352"/>
      <c r="NV44" s="352"/>
      <c r="NW44" s="352"/>
      <c r="NX44" s="352"/>
      <c r="NY44" s="352"/>
      <c r="NZ44" s="352"/>
      <c r="OA44" s="352"/>
      <c r="OB44" s="352"/>
      <c r="OC44" s="352"/>
      <c r="OD44" s="352"/>
      <c r="OE44" s="352"/>
      <c r="OF44" s="352"/>
      <c r="OG44" s="352"/>
      <c r="OH44" s="352"/>
      <c r="OI44" s="352"/>
      <c r="OJ44" s="352"/>
      <c r="OK44" s="352"/>
      <c r="OL44" s="352"/>
      <c r="OM44" s="352"/>
      <c r="ON44" s="352"/>
      <c r="OO44" s="352"/>
      <c r="OP44" s="352"/>
      <c r="OQ44" s="352"/>
      <c r="OR44" s="352"/>
      <c r="OS44" s="352"/>
      <c r="OT44" s="352"/>
      <c r="OU44" s="352"/>
      <c r="OV44" s="352"/>
      <c r="OW44" s="352"/>
      <c r="OX44" s="352"/>
      <c r="OY44" s="352"/>
      <c r="OZ44" s="352"/>
      <c r="PA44" s="352"/>
      <c r="PB44" s="352"/>
      <c r="PC44" s="352"/>
      <c r="PD44" s="352"/>
      <c r="PE44" s="352"/>
      <c r="PF44" s="352"/>
      <c r="PG44" s="352"/>
      <c r="PH44" s="352"/>
      <c r="PI44" s="352"/>
      <c r="PJ44" s="352"/>
      <c r="PK44" s="352"/>
      <c r="PL44" s="352"/>
      <c r="PM44" s="352"/>
      <c r="PN44" s="352"/>
      <c r="PO44" s="352"/>
      <c r="PP44" s="352"/>
      <c r="PQ44" s="352"/>
      <c r="PR44" s="352"/>
      <c r="PS44" s="352"/>
      <c r="PT44" s="352"/>
      <c r="PU44" s="352"/>
      <c r="PV44" s="352"/>
      <c r="PW44" s="352"/>
      <c r="PX44" s="352"/>
      <c r="PY44" s="352"/>
      <c r="PZ44" s="352"/>
      <c r="QA44" s="352"/>
      <c r="QB44" s="352"/>
      <c r="QC44" s="352"/>
      <c r="QD44" s="352"/>
      <c r="QE44" s="352"/>
      <c r="QF44" s="352"/>
      <c r="QG44" s="352"/>
      <c r="QH44" s="352"/>
      <c r="QI44" s="352"/>
      <c r="QJ44" s="352"/>
      <c r="QK44" s="352"/>
      <c r="QL44" s="352"/>
      <c r="QM44" s="352"/>
      <c r="QN44" s="352"/>
      <c r="QO44" s="352"/>
      <c r="QP44" s="352"/>
      <c r="QQ44" s="352"/>
      <c r="QR44" s="352"/>
      <c r="QS44" s="352"/>
      <c r="QT44" s="352"/>
      <c r="QU44" s="352"/>
      <c r="QV44" s="352"/>
      <c r="QW44" s="352"/>
      <c r="QX44" s="352"/>
      <c r="QY44" s="352"/>
      <c r="QZ44" s="352"/>
      <c r="RA44" s="352"/>
      <c r="RB44" s="352"/>
      <c r="RC44" s="352"/>
      <c r="RD44" s="352"/>
      <c r="RE44" s="352"/>
      <c r="RF44" s="352"/>
      <c r="RG44" s="352"/>
      <c r="RH44" s="352"/>
      <c r="RI44" s="352"/>
      <c r="RJ44" s="352"/>
      <c r="RK44" s="352"/>
      <c r="RL44" s="352"/>
      <c r="RM44" s="352"/>
      <c r="RN44" s="352"/>
      <c r="RO44" s="352"/>
      <c r="RP44" s="352"/>
      <c r="RQ44" s="352"/>
      <c r="RR44" s="352"/>
      <c r="RS44" s="352"/>
      <c r="RT44" s="352"/>
      <c r="RU44" s="352"/>
      <c r="RV44" s="352"/>
      <c r="RW44" s="352"/>
      <c r="RX44" s="352"/>
      <c r="RY44" s="352"/>
      <c r="RZ44" s="352"/>
      <c r="SA44" s="352"/>
      <c r="SB44" s="352"/>
      <c r="SC44" s="352"/>
      <c r="SD44" s="352"/>
      <c r="SE44" s="352"/>
      <c r="SF44" s="352"/>
      <c r="SG44" s="352"/>
      <c r="SH44" s="352"/>
      <c r="SI44" s="352"/>
      <c r="SJ44" s="352"/>
      <c r="SK44" s="352"/>
      <c r="SL44" s="352"/>
      <c r="SM44" s="352"/>
      <c r="SN44" s="352"/>
      <c r="SO44" s="352"/>
      <c r="SP44" s="352"/>
      <c r="SQ44" s="352"/>
      <c r="SR44" s="352"/>
      <c r="SS44" s="352"/>
      <c r="ST44" s="352"/>
      <c r="SU44" s="352"/>
      <c r="SV44" s="352"/>
      <c r="SW44" s="352"/>
      <c r="SX44" s="352"/>
      <c r="SY44" s="352"/>
      <c r="SZ44" s="352"/>
      <c r="TA44" s="352"/>
      <c r="TB44" s="352"/>
      <c r="TC44" s="352"/>
      <c r="TD44" s="352"/>
      <c r="TE44" s="352"/>
      <c r="TF44" s="352"/>
      <c r="TG44" s="352"/>
      <c r="TH44" s="352"/>
      <c r="TI44" s="352"/>
      <c r="TJ44" s="352"/>
      <c r="TK44" s="352"/>
      <c r="TL44" s="352"/>
      <c r="TM44" s="352"/>
      <c r="TN44" s="352"/>
      <c r="TO44" s="352"/>
      <c r="TP44" s="352"/>
      <c r="TQ44" s="352"/>
      <c r="TR44" s="352"/>
      <c r="TS44" s="352"/>
      <c r="TT44" s="352"/>
      <c r="TU44" s="352"/>
      <c r="TV44" s="352"/>
      <c r="TW44" s="352"/>
      <c r="TX44" s="352"/>
      <c r="TY44" s="352"/>
      <c r="TZ44" s="352"/>
      <c r="UA44" s="352"/>
      <c r="UB44" s="352"/>
      <c r="UC44" s="352"/>
      <c r="UD44" s="352"/>
      <c r="UE44" s="352"/>
      <c r="UF44" s="352"/>
      <c r="UG44" s="352"/>
      <c r="UH44" s="352"/>
      <c r="UI44" s="352"/>
      <c r="UJ44" s="352"/>
      <c r="UK44" s="352"/>
      <c r="UL44" s="352"/>
      <c r="UM44" s="352"/>
      <c r="UN44" s="352"/>
      <c r="UO44" s="352"/>
      <c r="UP44" s="352"/>
      <c r="UQ44" s="352"/>
      <c r="UR44" s="352"/>
      <c r="US44" s="352"/>
      <c r="UT44" s="352"/>
      <c r="UU44" s="352"/>
      <c r="UV44" s="352"/>
      <c r="UW44" s="352"/>
      <c r="UX44" s="352"/>
      <c r="UY44" s="352"/>
      <c r="UZ44" s="352"/>
      <c r="VA44" s="352"/>
      <c r="VB44" s="352"/>
      <c r="VC44" s="352"/>
      <c r="VD44" s="352"/>
      <c r="VE44" s="352"/>
      <c r="VF44" s="352"/>
      <c r="VG44" s="352"/>
      <c r="VH44" s="352"/>
      <c r="VI44" s="352"/>
      <c r="VJ44" s="352"/>
      <c r="VK44" s="352"/>
      <c r="VL44" s="352"/>
      <c r="VM44" s="352"/>
      <c r="VN44" s="352"/>
      <c r="VO44" s="352"/>
      <c r="VP44" s="352"/>
      <c r="VQ44" s="352"/>
      <c r="VR44" s="352"/>
      <c r="VS44" s="352"/>
      <c r="VT44" s="352"/>
      <c r="VU44" s="352"/>
      <c r="VV44" s="352"/>
      <c r="VW44" s="352"/>
      <c r="VX44" s="352"/>
      <c r="VY44" s="352"/>
      <c r="VZ44" s="352"/>
      <c r="WA44" s="352"/>
      <c r="WB44" s="352"/>
      <c r="WC44" s="352"/>
      <c r="WD44" s="352"/>
      <c r="WE44" s="352"/>
      <c r="WF44" s="352"/>
      <c r="WG44" s="352"/>
      <c r="WH44" s="352"/>
      <c r="WI44" s="352"/>
      <c r="WJ44" s="352"/>
      <c r="WK44" s="352"/>
      <c r="WL44" s="352"/>
      <c r="WM44" s="352"/>
      <c r="WN44" s="352"/>
      <c r="WO44" s="352"/>
      <c r="WP44" s="352"/>
      <c r="WQ44" s="352"/>
      <c r="WR44" s="352"/>
      <c r="WS44" s="352"/>
      <c r="WT44" s="352"/>
      <c r="WU44" s="352"/>
      <c r="WV44" s="352"/>
      <c r="WW44" s="352"/>
      <c r="WX44" s="352"/>
      <c r="WY44" s="352"/>
      <c r="WZ44" s="352"/>
      <c r="XA44" s="352"/>
      <c r="XB44" s="352"/>
      <c r="XC44" s="352"/>
      <c r="XD44" s="352"/>
      <c r="XE44" s="352"/>
      <c r="XF44" s="352"/>
      <c r="XG44" s="352"/>
      <c r="XH44" s="352"/>
      <c r="XI44" s="352"/>
      <c r="XJ44" s="352"/>
      <c r="XK44" s="352"/>
      <c r="XL44" s="352"/>
      <c r="XM44" s="352"/>
      <c r="XN44" s="352"/>
      <c r="XO44" s="352"/>
      <c r="XP44" s="352"/>
      <c r="XQ44" s="352"/>
      <c r="XR44" s="352"/>
      <c r="XS44" s="352"/>
      <c r="XT44" s="352"/>
      <c r="XU44" s="352"/>
      <c r="XV44" s="352"/>
      <c r="XW44" s="352"/>
      <c r="XX44" s="352"/>
      <c r="XY44" s="352"/>
      <c r="XZ44" s="352"/>
      <c r="YA44" s="352"/>
      <c r="YB44" s="352"/>
      <c r="YC44" s="352"/>
      <c r="YD44" s="352"/>
      <c r="YE44" s="352"/>
      <c r="YF44" s="352"/>
      <c r="YG44" s="352"/>
      <c r="YH44" s="352"/>
      <c r="YI44" s="352"/>
      <c r="YJ44" s="352"/>
      <c r="YK44" s="352"/>
      <c r="YL44" s="352"/>
      <c r="YM44" s="352"/>
      <c r="YN44" s="352"/>
      <c r="YO44" s="352"/>
      <c r="YP44" s="352"/>
      <c r="YQ44" s="352"/>
      <c r="YR44" s="352"/>
      <c r="YS44" s="352"/>
      <c r="YT44" s="352"/>
      <c r="YU44" s="352"/>
      <c r="YV44" s="352"/>
      <c r="YW44" s="352"/>
      <c r="YX44" s="352"/>
      <c r="YY44" s="352"/>
      <c r="YZ44" s="352"/>
      <c r="ZA44" s="352"/>
      <c r="ZB44" s="352"/>
      <c r="ZC44" s="352"/>
      <c r="ZD44" s="352"/>
      <c r="ZE44" s="352"/>
      <c r="ZF44" s="352"/>
      <c r="ZG44" s="352"/>
      <c r="ZH44" s="352"/>
      <c r="ZI44" s="352"/>
      <c r="ZJ44" s="352"/>
      <c r="ZK44" s="352"/>
      <c r="ZL44" s="352"/>
      <c r="ZM44" s="352"/>
      <c r="ZN44" s="352"/>
      <c r="ZO44" s="352"/>
      <c r="ZP44" s="352"/>
      <c r="ZQ44" s="352"/>
      <c r="ZR44" s="352"/>
      <c r="ZS44" s="352"/>
      <c r="ZT44" s="352"/>
      <c r="ZU44" s="352"/>
      <c r="ZV44" s="352"/>
      <c r="ZW44" s="352"/>
      <c r="ZX44" s="352"/>
      <c r="ZY44" s="352"/>
      <c r="ZZ44" s="352"/>
      <c r="AAA44" s="352"/>
      <c r="AAB44" s="352"/>
      <c r="AAC44" s="352"/>
      <c r="AAD44" s="352"/>
      <c r="AAE44" s="352"/>
      <c r="AAF44" s="352"/>
      <c r="AAG44" s="352"/>
      <c r="AAH44" s="352"/>
      <c r="AAI44" s="352"/>
      <c r="AAJ44" s="352"/>
      <c r="AAK44" s="352"/>
      <c r="AAL44" s="352"/>
      <c r="AAM44" s="352"/>
      <c r="AAN44" s="352"/>
      <c r="AAO44" s="352"/>
      <c r="AAP44" s="352"/>
      <c r="AAQ44" s="352"/>
      <c r="AAR44" s="352"/>
      <c r="AAS44" s="352"/>
      <c r="AAT44" s="352"/>
      <c r="AAU44" s="352"/>
      <c r="AAV44" s="352"/>
      <c r="AAW44" s="352"/>
      <c r="AAX44" s="352"/>
      <c r="AAY44" s="352"/>
      <c r="AAZ44" s="352"/>
      <c r="ABA44" s="352"/>
      <c r="ABB44" s="352"/>
      <c r="ABC44" s="352"/>
      <c r="ABD44" s="352"/>
      <c r="ABE44" s="352"/>
      <c r="ABF44" s="352"/>
      <c r="ABG44" s="352"/>
      <c r="ABH44" s="352"/>
      <c r="ABI44" s="352"/>
      <c r="ABJ44" s="352"/>
      <c r="ABK44" s="352"/>
      <c r="ABL44" s="352"/>
      <c r="ABM44" s="352"/>
      <c r="ABN44" s="352"/>
      <c r="ABO44" s="352"/>
      <c r="ABP44" s="352"/>
      <c r="ABQ44" s="352"/>
      <c r="ABR44" s="352"/>
      <c r="ABS44" s="352"/>
      <c r="ABT44" s="352"/>
      <c r="ABU44" s="352"/>
      <c r="ABV44" s="352"/>
      <c r="ABW44" s="352"/>
      <c r="ABX44" s="352"/>
      <c r="ABY44" s="352"/>
      <c r="ABZ44" s="352"/>
      <c r="ACA44" s="352"/>
      <c r="ACB44" s="352"/>
      <c r="ACC44" s="352"/>
      <c r="ACD44" s="352"/>
      <c r="ACE44" s="352"/>
      <c r="ACF44" s="352"/>
      <c r="ACG44" s="352"/>
      <c r="ACH44" s="352"/>
      <c r="ACI44" s="352"/>
      <c r="ACJ44" s="352"/>
      <c r="ACK44" s="352"/>
      <c r="ACL44" s="352"/>
      <c r="ACM44" s="352"/>
      <c r="ACN44" s="352"/>
      <c r="ACO44" s="352"/>
      <c r="ACP44" s="352"/>
      <c r="ACQ44" s="352"/>
      <c r="ACR44" s="352"/>
      <c r="ACS44" s="352"/>
      <c r="ACT44" s="352"/>
      <c r="ACU44" s="352"/>
      <c r="ACV44" s="352"/>
      <c r="ACW44" s="352"/>
      <c r="ACX44" s="352"/>
      <c r="ACY44" s="352"/>
      <c r="ACZ44" s="352"/>
      <c r="ADA44" s="352"/>
      <c r="ADB44" s="352"/>
      <c r="ADC44" s="352"/>
      <c r="ADD44" s="352"/>
      <c r="ADE44" s="352"/>
      <c r="ADF44" s="352"/>
      <c r="ADG44" s="352"/>
      <c r="ADH44" s="352"/>
      <c r="ADI44" s="352"/>
      <c r="ADJ44" s="352"/>
      <c r="ADK44" s="352"/>
      <c r="ADL44" s="352"/>
      <c r="ADM44" s="352"/>
      <c r="ADN44" s="352"/>
      <c r="ADO44" s="352"/>
      <c r="ADP44" s="352"/>
      <c r="ADQ44" s="352"/>
      <c r="ADR44" s="352"/>
      <c r="ADS44" s="352"/>
      <c r="ADT44" s="352"/>
      <c r="ADU44" s="352"/>
      <c r="ADV44" s="352"/>
      <c r="ADW44" s="352"/>
      <c r="ADX44" s="352"/>
      <c r="ADY44" s="352"/>
      <c r="ADZ44" s="352"/>
      <c r="AEA44" s="352"/>
      <c r="AEB44" s="352"/>
      <c r="AEC44" s="352"/>
      <c r="AED44" s="352"/>
      <c r="AEE44" s="352"/>
      <c r="AEF44" s="352"/>
      <c r="AEG44" s="352"/>
      <c r="AEH44" s="352"/>
      <c r="AEI44" s="352"/>
      <c r="AEJ44" s="352"/>
      <c r="AEK44" s="352"/>
      <c r="AEL44" s="352"/>
      <c r="AEM44" s="352"/>
      <c r="AEN44" s="352"/>
      <c r="AEO44" s="352"/>
      <c r="AEP44" s="352"/>
      <c r="AEQ44" s="352"/>
      <c r="AER44" s="352"/>
      <c r="AES44" s="352"/>
      <c r="AET44" s="352"/>
      <c r="AEU44" s="352"/>
      <c r="AEV44" s="352"/>
      <c r="AEW44" s="352"/>
      <c r="AEX44" s="352"/>
      <c r="AEY44" s="352"/>
      <c r="AEZ44" s="352"/>
      <c r="AFA44" s="352"/>
      <c r="AFB44" s="352"/>
      <c r="AFC44" s="352"/>
      <c r="AFD44" s="352"/>
      <c r="AFE44" s="352"/>
      <c r="AFF44" s="352"/>
      <c r="AFG44" s="352"/>
      <c r="AFH44" s="352"/>
      <c r="AFI44" s="352"/>
      <c r="AFJ44" s="352"/>
      <c r="AFK44" s="352"/>
      <c r="AFL44" s="352"/>
      <c r="AFM44" s="352"/>
      <c r="AFN44" s="352"/>
      <c r="AFO44" s="352"/>
      <c r="AFP44" s="352"/>
      <c r="AFQ44" s="352"/>
      <c r="AFR44" s="352"/>
      <c r="AFS44" s="352"/>
      <c r="AFT44" s="352"/>
      <c r="AFU44" s="352"/>
      <c r="AFV44" s="352"/>
      <c r="AFW44" s="352"/>
      <c r="AFX44" s="352"/>
      <c r="AFY44" s="352"/>
      <c r="AFZ44" s="352"/>
      <c r="AGA44" s="352"/>
      <c r="AGB44" s="352"/>
      <c r="AGC44" s="352"/>
      <c r="AGD44" s="352"/>
      <c r="AGE44" s="352"/>
      <c r="AGF44" s="352"/>
      <c r="AGG44" s="352"/>
      <c r="AGH44" s="352"/>
      <c r="AGI44" s="352"/>
      <c r="AGJ44" s="352"/>
      <c r="AGK44" s="352"/>
      <c r="AGL44" s="352"/>
      <c r="AGM44" s="352"/>
      <c r="AGN44" s="352"/>
      <c r="AGO44" s="352"/>
      <c r="AGP44" s="352"/>
      <c r="AGQ44" s="352"/>
      <c r="AGR44" s="352"/>
      <c r="AGS44" s="352"/>
      <c r="AGT44" s="352"/>
      <c r="AGU44" s="352"/>
      <c r="AGV44" s="352"/>
      <c r="AGW44" s="352"/>
      <c r="AGX44" s="352"/>
      <c r="AGY44" s="352"/>
      <c r="AGZ44" s="352"/>
      <c r="AHA44" s="352"/>
      <c r="AHB44" s="352"/>
      <c r="AHC44" s="352"/>
      <c r="AHD44" s="352"/>
      <c r="AHE44" s="352"/>
      <c r="AHF44" s="352"/>
      <c r="AHG44" s="352"/>
      <c r="AHH44" s="352"/>
      <c r="AHI44" s="352"/>
      <c r="AHJ44" s="352"/>
      <c r="AHK44" s="352"/>
      <c r="AHL44" s="352"/>
      <c r="AHM44" s="352"/>
      <c r="AHN44" s="352"/>
      <c r="AHO44" s="352"/>
      <c r="AHP44" s="352"/>
      <c r="AHQ44" s="352"/>
      <c r="AHR44" s="352"/>
      <c r="AHS44" s="352"/>
      <c r="AHT44" s="352"/>
      <c r="AHU44" s="352"/>
      <c r="AHV44" s="352"/>
      <c r="AHW44" s="352"/>
      <c r="AHX44" s="352"/>
      <c r="AHY44" s="352"/>
      <c r="AHZ44" s="352"/>
      <c r="AIA44" s="352"/>
      <c r="AIB44" s="352"/>
      <c r="AIC44" s="352"/>
      <c r="AID44" s="352"/>
      <c r="AIE44" s="352"/>
      <c r="AIF44" s="352"/>
      <c r="AIG44" s="352"/>
      <c r="AIH44" s="352"/>
      <c r="AII44" s="352"/>
      <c r="AIJ44" s="352"/>
      <c r="AIK44" s="352"/>
      <c r="AIL44" s="352"/>
      <c r="AIM44" s="352"/>
      <c r="AIN44" s="352"/>
      <c r="AIO44" s="352"/>
      <c r="AIP44" s="352"/>
      <c r="AIQ44" s="352"/>
      <c r="AIR44" s="352"/>
      <c r="AIS44" s="352"/>
      <c r="AIT44" s="352"/>
      <c r="AIU44" s="352"/>
      <c r="AIV44" s="352"/>
      <c r="AIW44" s="352"/>
      <c r="AIX44" s="352"/>
      <c r="AIY44" s="352"/>
      <c r="AIZ44" s="352"/>
      <c r="AJA44" s="352"/>
      <c r="AJB44" s="352"/>
      <c r="AJC44" s="352"/>
      <c r="AJD44" s="352"/>
      <c r="AJE44" s="352"/>
      <c r="AJF44" s="352"/>
      <c r="AJG44" s="352"/>
      <c r="AJH44" s="352"/>
      <c r="AJI44" s="352"/>
      <c r="AJJ44" s="352"/>
      <c r="AJK44" s="352"/>
      <c r="AJL44" s="352"/>
      <c r="AJM44" s="352"/>
      <c r="AJN44" s="352"/>
      <c r="AJO44" s="352"/>
      <c r="AJP44" s="352"/>
      <c r="AJQ44" s="352"/>
      <c r="AJR44" s="352"/>
      <c r="AJS44" s="352"/>
      <c r="AJT44" s="352"/>
      <c r="AJU44" s="352"/>
      <c r="AJV44" s="352"/>
      <c r="AJW44" s="352"/>
      <c r="AJX44" s="352"/>
      <c r="AJY44" s="352"/>
      <c r="AJZ44" s="352"/>
      <c r="AKA44" s="352"/>
      <c r="AKB44" s="352"/>
      <c r="AKC44" s="352"/>
      <c r="AKD44" s="352"/>
      <c r="AKE44" s="352"/>
      <c r="AKF44" s="352"/>
      <c r="AKG44" s="352"/>
      <c r="AKH44" s="352"/>
      <c r="AKI44" s="352"/>
      <c r="AKJ44" s="352"/>
      <c r="AKK44" s="352"/>
      <c r="AKL44" s="352"/>
      <c r="AKM44" s="352"/>
      <c r="AKN44" s="352"/>
      <c r="AKO44" s="352"/>
      <c r="AKP44" s="352"/>
      <c r="AKQ44" s="352"/>
      <c r="AKR44" s="352"/>
      <c r="AKS44" s="352"/>
      <c r="AKT44" s="352"/>
      <c r="AKU44" s="352"/>
      <c r="AKV44" s="352"/>
      <c r="AKW44" s="352"/>
      <c r="AKX44" s="352"/>
      <c r="AKY44" s="352"/>
      <c r="AKZ44" s="352"/>
      <c r="ALA44" s="352"/>
      <c r="ALB44" s="352"/>
      <c r="ALC44" s="352"/>
      <c r="ALD44" s="352"/>
      <c r="ALE44" s="352"/>
      <c r="ALF44" s="352"/>
      <c r="ALG44" s="352"/>
      <c r="ALH44" s="352"/>
      <c r="ALI44" s="352"/>
      <c r="ALJ44" s="352"/>
      <c r="ALK44" s="352"/>
      <c r="ALL44" s="352"/>
      <c r="ALM44" s="352"/>
      <c r="ALN44" s="352"/>
      <c r="ALO44" s="352"/>
      <c r="ALP44" s="352"/>
      <c r="ALQ44" s="352"/>
      <c r="ALR44" s="352"/>
      <c r="ALS44" s="352"/>
      <c r="ALT44" s="352"/>
      <c r="ALU44" s="352"/>
      <c r="ALV44" s="352"/>
      <c r="ALW44" s="352"/>
      <c r="ALX44" s="352"/>
      <c r="ALY44" s="352"/>
      <c r="ALZ44" s="352"/>
      <c r="AMA44" s="352"/>
      <c r="AMB44" s="352"/>
      <c r="AMC44" s="352"/>
      <c r="AMD44" s="352"/>
      <c r="AME44" s="352"/>
      <c r="AMF44" s="352"/>
      <c r="AMG44" s="352"/>
      <c r="AMH44" s="352"/>
      <c r="AMI44" s="352"/>
      <c r="AMJ44" s="352"/>
      <c r="AMK44" s="352"/>
      <c r="AML44" s="352"/>
      <c r="AMM44" s="352"/>
      <c r="AMN44" s="352"/>
      <c r="AMO44" s="352"/>
      <c r="AMP44" s="352"/>
      <c r="AMQ44" s="352"/>
      <c r="AMR44" s="352"/>
      <c r="AMS44" s="352"/>
      <c r="AMT44" s="352"/>
      <c r="AMU44" s="352"/>
      <c r="AMV44" s="352"/>
      <c r="AMW44" s="352"/>
      <c r="AMX44" s="352"/>
      <c r="AMY44" s="352"/>
      <c r="AMZ44" s="352"/>
      <c r="ANA44" s="352"/>
      <c r="ANB44" s="352"/>
      <c r="ANC44" s="352"/>
      <c r="AND44" s="352"/>
      <c r="ANE44" s="352"/>
      <c r="ANF44" s="352"/>
      <c r="ANG44" s="352"/>
      <c r="ANH44" s="352"/>
      <c r="ANI44" s="352"/>
      <c r="ANJ44" s="352"/>
      <c r="ANK44" s="352"/>
      <c r="ANL44" s="352"/>
      <c r="ANM44" s="352"/>
      <c r="ANN44" s="352"/>
      <c r="ANO44" s="352"/>
      <c r="ANP44" s="352"/>
      <c r="ANQ44" s="352"/>
      <c r="ANR44" s="352"/>
      <c r="ANS44" s="352"/>
      <c r="ANT44" s="352"/>
      <c r="ANU44" s="352"/>
      <c r="ANV44" s="352"/>
      <c r="ANW44" s="352"/>
      <c r="ANX44" s="352"/>
      <c r="ANY44" s="352"/>
      <c r="ANZ44" s="352"/>
      <c r="AOA44" s="352"/>
      <c r="AOB44" s="352"/>
      <c r="AOC44" s="352"/>
      <c r="AOD44" s="352"/>
      <c r="AOE44" s="352"/>
      <c r="AOF44" s="352"/>
      <c r="AOG44" s="352"/>
      <c r="AOH44" s="352"/>
      <c r="AOI44" s="352"/>
      <c r="AOJ44" s="352"/>
      <c r="AOK44" s="352"/>
      <c r="AOL44" s="352"/>
      <c r="AOM44" s="352"/>
      <c r="AON44" s="352"/>
      <c r="AOO44" s="352"/>
      <c r="AOP44" s="352"/>
      <c r="AOQ44" s="352"/>
      <c r="AOR44" s="352"/>
      <c r="AOS44" s="352"/>
      <c r="AOT44" s="352"/>
      <c r="AOU44" s="352"/>
      <c r="AOV44" s="352"/>
      <c r="AOW44" s="352"/>
      <c r="AOX44" s="352"/>
      <c r="AOY44" s="352"/>
      <c r="AOZ44" s="352"/>
      <c r="APA44" s="352"/>
      <c r="APB44" s="352"/>
      <c r="APC44" s="352"/>
      <c r="APD44" s="352"/>
      <c r="APE44" s="352"/>
      <c r="APF44" s="352"/>
      <c r="APG44" s="352"/>
      <c r="APH44" s="352"/>
      <c r="API44" s="352"/>
      <c r="APJ44" s="352"/>
      <c r="APK44" s="352"/>
      <c r="APL44" s="352"/>
      <c r="APM44" s="352"/>
      <c r="APN44" s="352"/>
      <c r="APO44" s="352"/>
      <c r="APP44" s="352"/>
      <c r="APQ44" s="352"/>
      <c r="APR44" s="352"/>
      <c r="APS44" s="352"/>
      <c r="APT44" s="352"/>
      <c r="APU44" s="352"/>
      <c r="APV44" s="352"/>
      <c r="APW44" s="352"/>
      <c r="APX44" s="352"/>
      <c r="APY44" s="352"/>
      <c r="APZ44" s="352"/>
      <c r="AQA44" s="352"/>
      <c r="AQB44" s="352"/>
      <c r="AQC44" s="352"/>
      <c r="AQD44" s="352"/>
      <c r="AQE44" s="352"/>
      <c r="AQF44" s="352"/>
      <c r="AQG44" s="352"/>
      <c r="AQH44" s="352"/>
      <c r="AQI44" s="352"/>
      <c r="AQJ44" s="352"/>
      <c r="AQK44" s="352"/>
      <c r="AQL44" s="352"/>
      <c r="AQM44" s="352"/>
      <c r="AQN44" s="352"/>
      <c r="AQO44" s="352"/>
      <c r="AQP44" s="352"/>
      <c r="AQQ44" s="352"/>
      <c r="AQR44" s="352"/>
      <c r="AQS44" s="352"/>
      <c r="AQT44" s="352"/>
      <c r="AQU44" s="352"/>
      <c r="AQV44" s="352"/>
      <c r="AQW44" s="352"/>
      <c r="AQX44" s="352"/>
      <c r="AQY44" s="352"/>
      <c r="AQZ44" s="352"/>
      <c r="ARA44" s="352"/>
      <c r="ARB44" s="352"/>
      <c r="ARC44" s="352"/>
      <c r="ARD44" s="352"/>
      <c r="ARE44" s="352"/>
      <c r="ARF44" s="352"/>
      <c r="ARG44" s="352"/>
      <c r="ARH44" s="352"/>
      <c r="ARI44" s="352"/>
      <c r="ARJ44" s="352"/>
      <c r="ARK44" s="352"/>
      <c r="ARL44" s="352"/>
      <c r="ARM44" s="352"/>
      <c r="ARN44" s="352"/>
      <c r="ARO44" s="352"/>
      <c r="ARP44" s="352"/>
      <c r="ARQ44" s="352"/>
      <c r="ARR44" s="352"/>
      <c r="ARS44" s="352"/>
      <c r="ART44" s="352"/>
      <c r="ARU44" s="352"/>
      <c r="ARV44" s="352"/>
      <c r="ARW44" s="352"/>
      <c r="ARX44" s="352"/>
      <c r="ARY44" s="352"/>
      <c r="ARZ44" s="352"/>
      <c r="ASA44" s="352"/>
      <c r="ASB44" s="352"/>
      <c r="ASC44" s="352"/>
      <c r="ASD44" s="352"/>
      <c r="ASE44" s="352"/>
      <c r="ASF44" s="352"/>
      <c r="ASG44" s="352"/>
      <c r="ASH44" s="352"/>
      <c r="ASI44" s="352"/>
      <c r="ASJ44" s="352"/>
      <c r="ASK44" s="352"/>
      <c r="ASL44" s="352"/>
      <c r="ASM44" s="352"/>
      <c r="ASN44" s="352"/>
      <c r="ASO44" s="352"/>
      <c r="ASP44" s="352"/>
      <c r="ASQ44" s="352"/>
      <c r="ASR44" s="352"/>
      <c r="ASS44" s="352"/>
      <c r="AST44" s="352"/>
      <c r="ASU44" s="352"/>
      <c r="ASV44" s="352"/>
      <c r="ASW44" s="352"/>
      <c r="ASX44" s="352"/>
      <c r="ASY44" s="352"/>
      <c r="ASZ44" s="352"/>
      <c r="ATA44" s="352"/>
      <c r="ATB44" s="352"/>
      <c r="ATC44" s="352"/>
      <c r="ATD44" s="352"/>
      <c r="ATE44" s="352"/>
      <c r="ATF44" s="352"/>
      <c r="ATG44" s="352"/>
      <c r="ATH44" s="352"/>
      <c r="ATI44" s="352"/>
      <c r="ATJ44" s="352"/>
      <c r="ATK44" s="352"/>
      <c r="ATL44" s="352"/>
      <c r="ATM44" s="352"/>
      <c r="ATN44" s="352"/>
      <c r="ATO44" s="352"/>
      <c r="ATP44" s="352"/>
      <c r="ATQ44" s="352"/>
      <c r="ATR44" s="352"/>
      <c r="ATS44" s="352"/>
      <c r="ATT44" s="352"/>
      <c r="ATU44" s="352"/>
      <c r="ATV44" s="352"/>
      <c r="ATW44" s="352"/>
      <c r="ATX44" s="352"/>
      <c r="ATY44" s="352"/>
      <c r="ATZ44" s="352"/>
      <c r="AUA44" s="352"/>
      <c r="AUB44" s="352"/>
      <c r="AUC44" s="352"/>
      <c r="AUD44" s="352"/>
      <c r="AUE44" s="352"/>
      <c r="AUF44" s="352"/>
      <c r="AUG44" s="352"/>
      <c r="AUH44" s="352"/>
      <c r="AUI44" s="352"/>
      <c r="AUJ44" s="352"/>
      <c r="AUK44" s="352"/>
      <c r="AUL44" s="352"/>
      <c r="AUM44" s="352"/>
      <c r="AUN44" s="352"/>
      <c r="AUO44" s="352"/>
      <c r="AUP44" s="352"/>
      <c r="AUQ44" s="352"/>
      <c r="AUR44" s="352"/>
      <c r="AUS44" s="352"/>
      <c r="AUT44" s="352"/>
      <c r="AUU44" s="352"/>
      <c r="AUV44" s="352"/>
      <c r="AUW44" s="352"/>
      <c r="AUX44" s="352"/>
      <c r="AUY44" s="352"/>
      <c r="AUZ44" s="352"/>
      <c r="AVA44" s="352"/>
      <c r="AVB44" s="352"/>
      <c r="AVC44" s="352"/>
      <c r="AVD44" s="352"/>
      <c r="AVE44" s="352"/>
      <c r="AVF44" s="352"/>
      <c r="AVG44" s="352"/>
      <c r="AVH44" s="352"/>
      <c r="AVI44" s="352"/>
      <c r="AVJ44" s="352"/>
      <c r="AVK44" s="352"/>
      <c r="AVL44" s="352"/>
      <c r="AVM44" s="352"/>
      <c r="AVN44" s="352"/>
      <c r="AVO44" s="352"/>
      <c r="AVP44" s="352"/>
      <c r="AVQ44" s="352"/>
      <c r="AVR44" s="352"/>
      <c r="AVS44" s="352"/>
      <c r="AVT44" s="352"/>
      <c r="AVU44" s="352"/>
      <c r="AVV44" s="352"/>
      <c r="AVW44" s="352"/>
      <c r="AVX44" s="352"/>
      <c r="AVY44" s="352"/>
      <c r="AVZ44" s="352"/>
      <c r="AWA44" s="352"/>
      <c r="AWB44" s="352"/>
      <c r="AWC44" s="352"/>
      <c r="AWD44" s="352"/>
      <c r="AWE44" s="352"/>
      <c r="AWF44" s="352"/>
      <c r="AWG44" s="352"/>
      <c r="AWH44" s="352"/>
      <c r="AWI44" s="352"/>
      <c r="AWJ44" s="352"/>
      <c r="AWK44" s="352"/>
      <c r="AWL44" s="352"/>
      <c r="AWM44" s="352"/>
      <c r="AWN44" s="352"/>
      <c r="AWO44" s="352"/>
      <c r="AWP44" s="352"/>
      <c r="AWQ44" s="352"/>
      <c r="AWR44" s="352"/>
      <c r="AWS44" s="352"/>
      <c r="AWT44" s="352"/>
      <c r="AWU44" s="352"/>
      <c r="AWV44" s="352"/>
      <c r="AWW44" s="352"/>
      <c r="AWX44" s="352"/>
      <c r="AWY44" s="352"/>
      <c r="AWZ44" s="352"/>
      <c r="AXA44" s="352"/>
      <c r="AXB44" s="352"/>
      <c r="AXC44" s="352"/>
      <c r="AXD44" s="352"/>
      <c r="AXE44" s="352"/>
      <c r="AXF44" s="352"/>
      <c r="AXG44" s="352"/>
      <c r="AXH44" s="352"/>
      <c r="AXI44" s="352"/>
      <c r="AXJ44" s="352"/>
      <c r="AXK44" s="352"/>
      <c r="AXL44" s="352"/>
      <c r="AXM44" s="352"/>
      <c r="AXN44" s="352"/>
      <c r="AXO44" s="352"/>
      <c r="AXP44" s="352"/>
      <c r="AXQ44" s="352"/>
      <c r="AXR44" s="352"/>
      <c r="AXS44" s="352"/>
      <c r="AXT44" s="352"/>
      <c r="AXU44" s="352"/>
      <c r="AXV44" s="352"/>
      <c r="AXW44" s="352"/>
      <c r="AXX44" s="352"/>
      <c r="AXY44" s="352"/>
      <c r="AXZ44" s="352"/>
      <c r="AYA44" s="352"/>
      <c r="AYB44" s="352"/>
      <c r="AYC44" s="352"/>
      <c r="AYD44" s="352"/>
      <c r="AYE44" s="352"/>
      <c r="AYF44" s="352"/>
      <c r="AYG44" s="352"/>
      <c r="AYH44" s="352"/>
      <c r="AYI44" s="352"/>
      <c r="AYJ44" s="352"/>
      <c r="AYK44" s="352"/>
      <c r="AYL44" s="352"/>
      <c r="AYM44" s="352"/>
      <c r="AYN44" s="352"/>
      <c r="AYO44" s="352"/>
      <c r="AYP44" s="352"/>
      <c r="AYQ44" s="352"/>
      <c r="AYR44" s="352"/>
      <c r="AYS44" s="352"/>
      <c r="AYT44" s="352"/>
      <c r="AYU44" s="352"/>
      <c r="AYV44" s="352"/>
      <c r="AYW44" s="352"/>
      <c r="AYX44" s="352"/>
      <c r="AYY44" s="352"/>
      <c r="AYZ44" s="352"/>
      <c r="AZA44" s="352"/>
      <c r="AZB44" s="352"/>
      <c r="AZC44" s="352"/>
      <c r="AZD44" s="352"/>
      <c r="AZE44" s="352"/>
      <c r="AZF44" s="352"/>
      <c r="AZG44" s="352"/>
      <c r="AZH44" s="352"/>
      <c r="AZI44" s="352"/>
      <c r="AZJ44" s="352"/>
      <c r="AZK44" s="352"/>
      <c r="AZL44" s="352"/>
      <c r="AZM44" s="352"/>
      <c r="AZN44" s="352"/>
      <c r="AZO44" s="352"/>
      <c r="AZP44" s="352"/>
      <c r="AZQ44" s="352"/>
      <c r="AZR44" s="352"/>
      <c r="AZS44" s="352"/>
      <c r="AZT44" s="352"/>
      <c r="AZU44" s="352"/>
      <c r="AZV44" s="352"/>
      <c r="AZW44" s="352"/>
      <c r="AZX44" s="352"/>
      <c r="AZY44" s="352"/>
      <c r="AZZ44" s="352"/>
      <c r="BAA44" s="352"/>
      <c r="BAB44" s="352"/>
      <c r="BAC44" s="352"/>
      <c r="BAD44" s="352"/>
      <c r="BAE44" s="352"/>
      <c r="BAF44" s="352"/>
      <c r="BAG44" s="352"/>
      <c r="BAH44" s="352"/>
      <c r="BAI44" s="352"/>
      <c r="BAJ44" s="352"/>
      <c r="BAK44" s="352"/>
      <c r="BAL44" s="352"/>
      <c r="BAM44" s="352"/>
      <c r="BAN44" s="352"/>
      <c r="BAO44" s="352"/>
      <c r="BAP44" s="352"/>
      <c r="BAQ44" s="352"/>
      <c r="BAR44" s="352"/>
      <c r="BAS44" s="352"/>
      <c r="BAT44" s="352"/>
      <c r="BAU44" s="352"/>
      <c r="BAV44" s="352"/>
      <c r="BAW44" s="352"/>
      <c r="BAX44" s="352"/>
      <c r="BAY44" s="352"/>
      <c r="BAZ44" s="352"/>
      <c r="BBA44" s="352"/>
      <c r="BBB44" s="352"/>
      <c r="BBC44" s="352"/>
      <c r="BBD44" s="352"/>
      <c r="BBE44" s="352"/>
      <c r="BBF44" s="352"/>
      <c r="BBG44" s="352"/>
      <c r="BBH44" s="352"/>
      <c r="BBI44" s="352"/>
      <c r="BBJ44" s="352"/>
      <c r="BBK44" s="352"/>
      <c r="BBL44" s="352"/>
      <c r="BBM44" s="352"/>
      <c r="BBN44" s="352"/>
      <c r="BBO44" s="352"/>
      <c r="BBP44" s="352"/>
      <c r="BBQ44" s="352"/>
      <c r="BBR44" s="352"/>
      <c r="BBS44" s="352"/>
      <c r="BBT44" s="352"/>
      <c r="BBU44" s="352"/>
      <c r="BBV44" s="352"/>
      <c r="BBW44" s="352"/>
      <c r="BBX44" s="352"/>
      <c r="BBY44" s="352"/>
      <c r="BBZ44" s="352"/>
      <c r="BCA44" s="352"/>
      <c r="BCB44" s="352"/>
      <c r="BCC44" s="352"/>
      <c r="BCD44" s="352"/>
      <c r="BCE44" s="352"/>
      <c r="BCF44" s="352"/>
      <c r="BCG44" s="352"/>
      <c r="BCH44" s="352"/>
      <c r="BCI44" s="352"/>
      <c r="BCJ44" s="352"/>
      <c r="BCK44" s="352"/>
      <c r="BCL44" s="352"/>
      <c r="BCM44" s="352"/>
      <c r="BCN44" s="352"/>
      <c r="BCO44" s="352"/>
      <c r="BCP44" s="352"/>
      <c r="BCQ44" s="352"/>
      <c r="BCR44" s="352"/>
      <c r="BCS44" s="352"/>
      <c r="BCT44" s="352"/>
      <c r="BCU44" s="352"/>
      <c r="BCV44" s="352"/>
      <c r="BCW44" s="352"/>
      <c r="BCX44" s="352"/>
      <c r="BCY44" s="352"/>
      <c r="BCZ44" s="352"/>
      <c r="BDA44" s="352"/>
      <c r="BDB44" s="352"/>
      <c r="BDC44" s="352"/>
      <c r="BDD44" s="352"/>
      <c r="BDE44" s="352"/>
      <c r="BDF44" s="352"/>
      <c r="BDG44" s="352"/>
      <c r="BDH44" s="352"/>
      <c r="BDI44" s="352"/>
      <c r="BDJ44" s="352"/>
      <c r="BDK44" s="352"/>
      <c r="BDL44" s="352"/>
      <c r="BDM44" s="352"/>
      <c r="BDN44" s="352"/>
      <c r="BDO44" s="352"/>
      <c r="BDP44" s="352"/>
      <c r="BDQ44" s="352"/>
      <c r="BDR44" s="352"/>
      <c r="BDS44" s="352"/>
      <c r="BDT44" s="352"/>
      <c r="BDU44" s="352"/>
      <c r="BDV44" s="352"/>
      <c r="BDW44" s="352"/>
      <c r="BDX44" s="352"/>
      <c r="BDY44" s="352"/>
      <c r="BDZ44" s="352"/>
      <c r="BEA44" s="352"/>
      <c r="BEB44" s="352"/>
      <c r="BEC44" s="352"/>
      <c r="BED44" s="352"/>
      <c r="BEE44" s="352"/>
      <c r="BEF44" s="352"/>
      <c r="BEG44" s="352"/>
      <c r="BEH44" s="352"/>
      <c r="BEI44" s="352"/>
      <c r="BEJ44" s="352"/>
      <c r="BEK44" s="352"/>
      <c r="BEL44" s="352"/>
      <c r="BEM44" s="352"/>
      <c r="BEN44" s="352"/>
      <c r="BEO44" s="352"/>
      <c r="BEP44" s="352"/>
      <c r="BEQ44" s="352"/>
      <c r="BER44" s="352"/>
      <c r="BES44" s="352"/>
      <c r="BET44" s="352"/>
      <c r="BEU44" s="352"/>
      <c r="BEV44" s="352"/>
      <c r="BEW44" s="352"/>
      <c r="BEX44" s="352"/>
      <c r="BEY44" s="352"/>
      <c r="BEZ44" s="352"/>
      <c r="BFA44" s="352"/>
      <c r="BFB44" s="352"/>
      <c r="BFC44" s="352"/>
      <c r="BFD44" s="352"/>
      <c r="BFE44" s="352"/>
      <c r="BFF44" s="352"/>
      <c r="BFG44" s="352"/>
      <c r="BFH44" s="352"/>
      <c r="BFI44" s="352"/>
      <c r="BFJ44" s="352"/>
      <c r="BFK44" s="352"/>
      <c r="BFL44" s="352"/>
      <c r="BFM44" s="352"/>
      <c r="BFN44" s="352"/>
      <c r="BFO44" s="352"/>
      <c r="BFP44" s="352"/>
      <c r="BFQ44" s="352"/>
      <c r="BFR44" s="352"/>
      <c r="BFS44" s="352"/>
      <c r="BFT44" s="352"/>
      <c r="BFU44" s="352"/>
      <c r="BFV44" s="352"/>
      <c r="BFW44" s="352"/>
      <c r="BFX44" s="352"/>
      <c r="BFY44" s="352"/>
      <c r="BFZ44" s="352"/>
      <c r="BGA44" s="352"/>
      <c r="BGB44" s="352"/>
      <c r="BGC44" s="352"/>
      <c r="BGD44" s="352"/>
      <c r="BGE44" s="352"/>
      <c r="BGF44" s="352"/>
      <c r="BGG44" s="352"/>
      <c r="BGH44" s="352"/>
      <c r="BGI44" s="352"/>
      <c r="BGJ44" s="352"/>
      <c r="BGK44" s="352"/>
      <c r="BGL44" s="352"/>
      <c r="BGM44" s="352"/>
      <c r="BGN44" s="352"/>
      <c r="BGO44" s="352"/>
      <c r="BGP44" s="352"/>
      <c r="BGQ44" s="352"/>
      <c r="BGR44" s="352"/>
      <c r="BGS44" s="352"/>
      <c r="BGT44" s="352"/>
      <c r="BGU44" s="352"/>
      <c r="BGV44" s="352"/>
      <c r="BGW44" s="352"/>
      <c r="BGX44" s="352"/>
      <c r="BGY44" s="352"/>
      <c r="BGZ44" s="352"/>
      <c r="BHA44" s="352"/>
      <c r="BHB44" s="352"/>
      <c r="BHC44" s="352"/>
      <c r="BHD44" s="352"/>
      <c r="BHE44" s="352"/>
      <c r="BHF44" s="352"/>
      <c r="BHG44" s="352"/>
      <c r="BHH44" s="352"/>
      <c r="BHI44" s="352"/>
      <c r="BHJ44" s="352"/>
      <c r="BHK44" s="352"/>
      <c r="BHL44" s="352"/>
      <c r="BHM44" s="352"/>
      <c r="BHN44" s="352"/>
      <c r="BHO44" s="352"/>
      <c r="BHP44" s="352"/>
      <c r="BHQ44" s="352"/>
      <c r="BHR44" s="352"/>
      <c r="BHS44" s="352"/>
      <c r="BHT44" s="352"/>
      <c r="BHU44" s="352"/>
      <c r="BHV44" s="352"/>
      <c r="BHW44" s="352"/>
      <c r="BHX44" s="352"/>
      <c r="BHY44" s="352"/>
      <c r="BHZ44" s="352"/>
      <c r="BIA44" s="352"/>
      <c r="BIB44" s="352"/>
      <c r="BIC44" s="352"/>
      <c r="BID44" s="352"/>
      <c r="BIE44" s="352"/>
      <c r="BIF44" s="352"/>
      <c r="BIG44" s="352"/>
      <c r="BIH44" s="352"/>
      <c r="BII44" s="352"/>
      <c r="BIJ44" s="352"/>
      <c r="BIK44" s="352"/>
      <c r="BIL44" s="352"/>
      <c r="BIM44" s="352"/>
      <c r="BIN44" s="352"/>
      <c r="BIO44" s="352"/>
      <c r="BIP44" s="352"/>
      <c r="BIQ44" s="352"/>
      <c r="BIR44" s="352"/>
      <c r="BIS44" s="352"/>
      <c r="BIT44" s="352"/>
      <c r="BIU44" s="352"/>
      <c r="BIV44" s="352"/>
      <c r="BIW44" s="352"/>
      <c r="BIX44" s="352"/>
      <c r="BIY44" s="352"/>
      <c r="BIZ44" s="352"/>
      <c r="BJA44" s="352"/>
      <c r="BJB44" s="352"/>
      <c r="BJC44" s="352"/>
      <c r="BJD44" s="352"/>
      <c r="BJE44" s="352"/>
      <c r="BJF44" s="352"/>
      <c r="BJG44" s="352"/>
      <c r="BJH44" s="352"/>
      <c r="BJI44" s="352"/>
      <c r="BJJ44" s="352"/>
      <c r="BJK44" s="352"/>
      <c r="BJL44" s="352"/>
      <c r="BJM44" s="352"/>
      <c r="BJN44" s="352"/>
      <c r="BJO44" s="352"/>
      <c r="BJP44" s="352"/>
      <c r="BJQ44" s="352"/>
      <c r="BJR44" s="352"/>
      <c r="BJS44" s="352"/>
      <c r="BJT44" s="352"/>
      <c r="BJU44" s="352"/>
      <c r="BJV44" s="352"/>
      <c r="BJW44" s="352"/>
      <c r="BJX44" s="352"/>
      <c r="BJY44" s="352"/>
      <c r="BJZ44" s="352"/>
      <c r="BKA44" s="352"/>
      <c r="BKB44" s="352"/>
      <c r="BKC44" s="352"/>
      <c r="BKD44" s="352"/>
      <c r="BKE44" s="352"/>
      <c r="BKF44" s="352"/>
      <c r="BKG44" s="352"/>
      <c r="BKH44" s="352"/>
      <c r="BKI44" s="352"/>
      <c r="BKJ44" s="352"/>
      <c r="BKK44" s="352"/>
      <c r="BKL44" s="352"/>
      <c r="BKM44" s="352"/>
      <c r="BKN44" s="352"/>
      <c r="BKO44" s="352"/>
      <c r="BKP44" s="352"/>
      <c r="BKQ44" s="352"/>
      <c r="BKR44" s="352"/>
      <c r="BKS44" s="352"/>
      <c r="BKT44" s="352"/>
      <c r="BKU44" s="352"/>
      <c r="BKV44" s="352"/>
      <c r="BKW44" s="352"/>
      <c r="BKX44" s="352"/>
      <c r="BKY44" s="352"/>
      <c r="BKZ44" s="352"/>
      <c r="BLA44" s="352"/>
      <c r="BLB44" s="352"/>
      <c r="BLC44" s="352"/>
      <c r="BLD44" s="352"/>
      <c r="BLE44" s="352"/>
      <c r="BLF44" s="352"/>
      <c r="BLG44" s="352"/>
      <c r="BLH44" s="352"/>
      <c r="BLI44" s="352"/>
      <c r="BLJ44" s="352"/>
      <c r="BLK44" s="352"/>
      <c r="BLL44" s="352"/>
      <c r="BLM44" s="352"/>
      <c r="BLN44" s="352"/>
      <c r="BLO44" s="352"/>
      <c r="BLP44" s="352"/>
      <c r="BLQ44" s="352"/>
      <c r="BLR44" s="352"/>
      <c r="BLS44" s="352"/>
      <c r="BLT44" s="352"/>
      <c r="BLU44" s="352"/>
      <c r="BLV44" s="352"/>
      <c r="BLW44" s="352"/>
      <c r="BLX44" s="352"/>
      <c r="BLY44" s="352"/>
      <c r="BLZ44" s="352"/>
      <c r="BMA44" s="352"/>
      <c r="BMB44" s="352"/>
      <c r="BMC44" s="352"/>
      <c r="BMD44" s="352"/>
      <c r="BME44" s="352"/>
      <c r="BMF44" s="352"/>
      <c r="BMG44" s="352"/>
      <c r="BMH44" s="352"/>
      <c r="BMI44" s="352"/>
      <c r="BMJ44" s="352"/>
      <c r="BMK44" s="352"/>
      <c r="BML44" s="352"/>
      <c r="BMM44" s="352"/>
      <c r="BMN44" s="352"/>
      <c r="BMO44" s="352"/>
      <c r="BMP44" s="352"/>
      <c r="BMQ44" s="352"/>
      <c r="BMR44" s="352"/>
      <c r="BMS44" s="352"/>
      <c r="BMT44" s="352"/>
      <c r="BMU44" s="352"/>
      <c r="BMV44" s="352"/>
      <c r="BMW44" s="352"/>
      <c r="BMX44" s="352"/>
      <c r="BMY44" s="352"/>
      <c r="BMZ44" s="352"/>
      <c r="BNA44" s="352"/>
      <c r="BNB44" s="352"/>
      <c r="BNC44" s="352"/>
      <c r="BND44" s="352"/>
      <c r="BNE44" s="352"/>
      <c r="BNF44" s="352"/>
      <c r="BNG44" s="352"/>
      <c r="BNH44" s="352"/>
      <c r="BNI44" s="352"/>
      <c r="BNJ44" s="352"/>
      <c r="BNK44" s="352"/>
      <c r="BNL44" s="352"/>
      <c r="BNM44" s="352"/>
      <c r="BNN44" s="352"/>
      <c r="BNO44" s="352"/>
      <c r="BNP44" s="352"/>
      <c r="BNQ44" s="352"/>
      <c r="BNR44" s="352"/>
      <c r="BNS44" s="352"/>
      <c r="BNT44" s="352"/>
      <c r="BNU44" s="352"/>
      <c r="BNV44" s="352"/>
      <c r="BNW44" s="352"/>
      <c r="BNX44" s="352"/>
      <c r="BNY44" s="352"/>
      <c r="BNZ44" s="352"/>
      <c r="BOA44" s="352"/>
      <c r="BOB44" s="352"/>
      <c r="BOC44" s="352"/>
      <c r="BOD44" s="352"/>
      <c r="BOE44" s="352"/>
      <c r="BOF44" s="352"/>
      <c r="BOG44" s="352"/>
      <c r="BOH44" s="352"/>
      <c r="BOI44" s="352"/>
      <c r="BOJ44" s="352"/>
      <c r="BOK44" s="352"/>
      <c r="BOL44" s="352"/>
      <c r="BOM44" s="352"/>
      <c r="BON44" s="352"/>
      <c r="BOO44" s="352"/>
      <c r="BOP44" s="352"/>
      <c r="BOQ44" s="352"/>
      <c r="BOR44" s="352"/>
      <c r="BOS44" s="352"/>
      <c r="BOT44" s="352"/>
      <c r="BOU44" s="352"/>
      <c r="BOV44" s="352"/>
      <c r="BOW44" s="352"/>
      <c r="BOX44" s="352"/>
      <c r="BOY44" s="352"/>
      <c r="BOZ44" s="352"/>
      <c r="BPA44" s="352"/>
      <c r="BPB44" s="352"/>
      <c r="BPC44" s="352"/>
      <c r="BPD44" s="352"/>
      <c r="BPE44" s="352"/>
      <c r="BPF44" s="352"/>
      <c r="BPG44" s="352"/>
      <c r="BPH44" s="352"/>
      <c r="BPI44" s="352"/>
      <c r="BPJ44" s="352"/>
      <c r="BPK44" s="352"/>
      <c r="BPL44" s="352"/>
      <c r="BPM44" s="352"/>
      <c r="BPN44" s="352"/>
      <c r="BPO44" s="352"/>
      <c r="BPP44" s="352"/>
      <c r="BPQ44" s="352"/>
      <c r="BPR44" s="352"/>
      <c r="BPS44" s="352"/>
      <c r="BPT44" s="352"/>
      <c r="BPU44" s="352"/>
      <c r="BPV44" s="352"/>
      <c r="BPW44" s="352"/>
      <c r="BPX44" s="352"/>
      <c r="BPY44" s="352"/>
      <c r="BPZ44" s="352"/>
      <c r="BQA44" s="352"/>
      <c r="BQB44" s="352"/>
      <c r="BQC44" s="352"/>
      <c r="BQD44" s="352"/>
      <c r="BQE44" s="352"/>
      <c r="BQF44" s="352"/>
      <c r="BQG44" s="352"/>
      <c r="BQH44" s="352"/>
      <c r="BQI44" s="352"/>
      <c r="BQJ44" s="352"/>
      <c r="BQK44" s="352"/>
      <c r="BQL44" s="352"/>
      <c r="BQM44" s="352"/>
      <c r="BQN44" s="352"/>
      <c r="BQO44" s="352"/>
      <c r="BQP44" s="352"/>
      <c r="BQQ44" s="352"/>
      <c r="BQR44" s="352"/>
      <c r="BQS44" s="352"/>
      <c r="BQT44" s="352"/>
      <c r="BQU44" s="352"/>
      <c r="BQV44" s="352"/>
      <c r="BQW44" s="352"/>
      <c r="BQX44" s="352"/>
      <c r="BQY44" s="352"/>
      <c r="BQZ44" s="352"/>
      <c r="BRA44" s="352"/>
      <c r="BRB44" s="352"/>
      <c r="BRC44" s="352"/>
      <c r="BRD44" s="352"/>
      <c r="BRE44" s="352"/>
      <c r="BRF44" s="352"/>
      <c r="BRG44" s="352"/>
      <c r="BRH44" s="352"/>
      <c r="BRI44" s="352"/>
      <c r="BRJ44" s="352"/>
      <c r="BRK44" s="352"/>
      <c r="BRL44" s="352"/>
      <c r="BRM44" s="352"/>
      <c r="BRN44" s="352"/>
      <c r="BRO44" s="352"/>
      <c r="BRP44" s="352"/>
      <c r="BRQ44" s="352"/>
      <c r="BRR44" s="352"/>
      <c r="BRS44" s="352"/>
      <c r="BRT44" s="352"/>
      <c r="BRU44" s="352"/>
      <c r="BRV44" s="352"/>
      <c r="BRW44" s="352"/>
      <c r="BRX44" s="352"/>
      <c r="BRY44" s="352"/>
      <c r="BRZ44" s="352"/>
      <c r="BSA44" s="352"/>
      <c r="BSB44" s="352"/>
      <c r="BSC44" s="352"/>
      <c r="BSD44" s="352"/>
      <c r="BSE44" s="352"/>
      <c r="BSF44" s="352"/>
      <c r="BSG44" s="352"/>
      <c r="BSH44" s="352"/>
      <c r="BSI44" s="352"/>
      <c r="BSJ44" s="352"/>
      <c r="BSK44" s="352"/>
      <c r="BSL44" s="352"/>
      <c r="BSM44" s="352"/>
      <c r="BSN44" s="352"/>
      <c r="BSO44" s="352"/>
      <c r="BSP44" s="352"/>
      <c r="BSQ44" s="352"/>
      <c r="BSR44" s="352"/>
      <c r="BSS44" s="352"/>
      <c r="BST44" s="352"/>
      <c r="BSU44" s="352"/>
      <c r="BSV44" s="352"/>
      <c r="BSW44" s="352"/>
      <c r="BSX44" s="352"/>
      <c r="BSY44" s="352"/>
      <c r="BSZ44" s="352"/>
      <c r="BTA44" s="352"/>
      <c r="BTB44" s="352"/>
      <c r="BTC44" s="352"/>
      <c r="BTD44" s="352"/>
      <c r="BTE44" s="352"/>
      <c r="BTF44" s="352"/>
      <c r="BTG44" s="352"/>
      <c r="BTH44" s="352"/>
      <c r="BTI44" s="352"/>
      <c r="BTJ44" s="352"/>
      <c r="BTK44" s="352"/>
      <c r="BTL44" s="352"/>
      <c r="BTM44" s="352"/>
      <c r="BTN44" s="352"/>
      <c r="BTO44" s="352"/>
      <c r="BTP44" s="352"/>
      <c r="BTQ44" s="352"/>
      <c r="BTR44" s="352"/>
      <c r="BTS44" s="352"/>
      <c r="BTT44" s="352"/>
      <c r="BTU44" s="352"/>
      <c r="BTV44" s="352"/>
      <c r="BTW44" s="352"/>
      <c r="BTX44" s="352"/>
      <c r="BTY44" s="352"/>
      <c r="BTZ44" s="352"/>
      <c r="BUA44" s="352"/>
      <c r="BUB44" s="352"/>
      <c r="BUC44" s="352"/>
      <c r="BUD44" s="352"/>
      <c r="BUE44" s="352"/>
      <c r="BUF44" s="352"/>
      <c r="BUG44" s="352"/>
      <c r="BUH44" s="352"/>
      <c r="BUI44" s="352"/>
      <c r="BUJ44" s="352"/>
      <c r="BUK44" s="352"/>
      <c r="BUL44" s="352"/>
      <c r="BUM44" s="352"/>
      <c r="BUN44" s="352"/>
      <c r="BUO44" s="352"/>
      <c r="BUP44" s="352"/>
      <c r="BUQ44" s="352"/>
      <c r="BUR44" s="352"/>
      <c r="BUS44" s="352"/>
      <c r="BUT44" s="352"/>
      <c r="BUU44" s="352"/>
      <c r="BUV44" s="352"/>
      <c r="BUW44" s="352"/>
      <c r="BUX44" s="352"/>
      <c r="BUY44" s="352"/>
      <c r="BUZ44" s="352"/>
      <c r="BVA44" s="352"/>
      <c r="BVB44" s="352"/>
      <c r="BVC44" s="352"/>
      <c r="BVD44" s="352"/>
      <c r="BVE44" s="352"/>
      <c r="BVF44" s="352"/>
      <c r="BVG44" s="352"/>
      <c r="BVH44" s="352"/>
      <c r="BVI44" s="352"/>
      <c r="BVJ44" s="352"/>
      <c r="BVK44" s="352"/>
      <c r="BVL44" s="352"/>
      <c r="BVM44" s="352"/>
      <c r="BVN44" s="352"/>
      <c r="BVO44" s="352"/>
      <c r="BVP44" s="352"/>
      <c r="BVQ44" s="352"/>
      <c r="BVR44" s="352"/>
      <c r="BVS44" s="352"/>
      <c r="BVT44" s="352"/>
      <c r="BVU44" s="352"/>
      <c r="BVV44" s="352"/>
      <c r="BVW44" s="352"/>
      <c r="BVX44" s="352"/>
      <c r="BVY44" s="352"/>
      <c r="BVZ44" s="352"/>
      <c r="BWA44" s="352"/>
      <c r="BWB44" s="352"/>
      <c r="BWC44" s="352"/>
      <c r="BWD44" s="352"/>
      <c r="BWE44" s="352"/>
      <c r="BWF44" s="352"/>
      <c r="BWG44" s="352"/>
      <c r="BWH44" s="352"/>
      <c r="BWI44" s="352"/>
      <c r="BWJ44" s="352"/>
      <c r="BWK44" s="352"/>
      <c r="BWL44" s="352"/>
      <c r="BWM44" s="352"/>
      <c r="BWN44" s="352"/>
      <c r="BWO44" s="352"/>
      <c r="BWP44" s="352"/>
      <c r="BWQ44" s="352"/>
      <c r="BWR44" s="352"/>
      <c r="BWS44" s="352"/>
      <c r="BWT44" s="352"/>
      <c r="BWU44" s="352"/>
      <c r="BWV44" s="352"/>
      <c r="BWW44" s="352"/>
      <c r="BWX44" s="352"/>
      <c r="BWY44" s="352"/>
      <c r="BWZ44" s="352"/>
      <c r="BXA44" s="352"/>
      <c r="BXB44" s="352"/>
      <c r="BXC44" s="352"/>
      <c r="BXD44" s="352"/>
      <c r="BXE44" s="352"/>
      <c r="BXF44" s="352"/>
      <c r="BXG44" s="352"/>
      <c r="BXH44" s="352"/>
      <c r="BXI44" s="352"/>
      <c r="BXJ44" s="352"/>
      <c r="BXK44" s="352"/>
      <c r="BXL44" s="352"/>
      <c r="BXM44" s="352"/>
      <c r="BXN44" s="352"/>
      <c r="BXO44" s="352"/>
      <c r="BXP44" s="352"/>
      <c r="BXQ44" s="352"/>
      <c r="BXR44" s="352"/>
      <c r="BXS44" s="352"/>
      <c r="BXT44" s="352"/>
      <c r="BXU44" s="352"/>
      <c r="BXV44" s="352"/>
      <c r="BXW44" s="352"/>
      <c r="BXX44" s="352"/>
      <c r="BXY44" s="352"/>
      <c r="BXZ44" s="352"/>
      <c r="BYA44" s="352"/>
      <c r="BYB44" s="352"/>
      <c r="BYC44" s="352"/>
      <c r="BYD44" s="352"/>
      <c r="BYE44" s="352"/>
      <c r="BYF44" s="352"/>
      <c r="BYG44" s="352"/>
      <c r="BYH44" s="352"/>
      <c r="BYI44" s="352"/>
      <c r="BYJ44" s="352"/>
      <c r="BYK44" s="352"/>
      <c r="BYL44" s="352"/>
      <c r="BYM44" s="352"/>
      <c r="BYN44" s="352"/>
      <c r="BYO44" s="352"/>
      <c r="BYP44" s="352"/>
      <c r="BYQ44" s="352"/>
      <c r="BYR44" s="352"/>
      <c r="BYS44" s="352"/>
      <c r="BYT44" s="352"/>
      <c r="BYU44" s="352"/>
      <c r="BYV44" s="352"/>
      <c r="BYW44" s="352"/>
      <c r="BYX44" s="352"/>
      <c r="BYY44" s="352"/>
      <c r="BYZ44" s="352"/>
      <c r="BZA44" s="352"/>
      <c r="BZB44" s="352"/>
      <c r="BZC44" s="352"/>
      <c r="BZD44" s="352"/>
      <c r="BZE44" s="352"/>
      <c r="BZF44" s="352"/>
      <c r="BZG44" s="352"/>
      <c r="BZH44" s="352"/>
      <c r="BZI44" s="352"/>
      <c r="BZJ44" s="352"/>
      <c r="BZK44" s="352"/>
      <c r="BZL44" s="352"/>
      <c r="BZM44" s="352"/>
      <c r="BZN44" s="352"/>
      <c r="BZO44" s="352"/>
      <c r="BZP44" s="352"/>
      <c r="BZQ44" s="352"/>
      <c r="BZR44" s="352"/>
      <c r="BZS44" s="352"/>
      <c r="BZT44" s="352"/>
      <c r="BZU44" s="352"/>
      <c r="BZV44" s="352"/>
      <c r="BZW44" s="352"/>
      <c r="BZX44" s="352"/>
      <c r="BZY44" s="352"/>
      <c r="BZZ44" s="352"/>
      <c r="CAA44" s="352"/>
      <c r="CAB44" s="352"/>
      <c r="CAC44" s="352"/>
      <c r="CAD44" s="352"/>
      <c r="CAE44" s="352"/>
      <c r="CAF44" s="352"/>
      <c r="CAG44" s="352"/>
      <c r="CAH44" s="352"/>
      <c r="CAI44" s="352"/>
      <c r="CAJ44" s="352"/>
      <c r="CAK44" s="352"/>
      <c r="CAL44" s="352"/>
      <c r="CAM44" s="352"/>
      <c r="CAN44" s="352"/>
      <c r="CAO44" s="352"/>
      <c r="CAP44" s="352"/>
      <c r="CAQ44" s="352"/>
      <c r="CAR44" s="352"/>
      <c r="CAS44" s="352"/>
      <c r="CAT44" s="352"/>
      <c r="CAU44" s="352"/>
      <c r="CAV44" s="352"/>
      <c r="CAW44" s="352"/>
      <c r="CAX44" s="352"/>
      <c r="CAY44" s="352"/>
      <c r="CAZ44" s="352"/>
      <c r="CBA44" s="352"/>
      <c r="CBB44" s="352"/>
      <c r="CBC44" s="352"/>
      <c r="CBD44" s="352"/>
      <c r="CBE44" s="352"/>
      <c r="CBF44" s="352"/>
      <c r="CBG44" s="352"/>
      <c r="CBH44" s="352"/>
      <c r="CBI44" s="352"/>
      <c r="CBJ44" s="352"/>
      <c r="CBK44" s="352"/>
      <c r="CBL44" s="352"/>
      <c r="CBM44" s="352"/>
      <c r="CBN44" s="352"/>
      <c r="CBO44" s="352"/>
      <c r="CBP44" s="352"/>
      <c r="CBQ44" s="352"/>
      <c r="CBR44" s="352"/>
      <c r="CBS44" s="352"/>
      <c r="CBT44" s="352"/>
      <c r="CBU44" s="352"/>
      <c r="CBV44" s="352"/>
      <c r="CBW44" s="352"/>
      <c r="CBX44" s="352"/>
      <c r="CBY44" s="352"/>
      <c r="CBZ44" s="352"/>
      <c r="CCA44" s="352"/>
      <c r="CCB44" s="352"/>
      <c r="CCC44" s="352"/>
      <c r="CCD44" s="352"/>
      <c r="CCE44" s="352"/>
      <c r="CCF44" s="352"/>
      <c r="CCG44" s="352"/>
      <c r="CCH44" s="352"/>
      <c r="CCI44" s="352"/>
      <c r="CCJ44" s="352"/>
      <c r="CCK44" s="352"/>
      <c r="CCL44" s="352"/>
      <c r="CCM44" s="352"/>
      <c r="CCN44" s="352"/>
      <c r="CCO44" s="352"/>
      <c r="CCP44" s="352"/>
      <c r="CCQ44" s="352"/>
      <c r="CCR44" s="352"/>
      <c r="CCS44" s="352"/>
      <c r="CCT44" s="352"/>
      <c r="CCU44" s="352"/>
      <c r="CCV44" s="352"/>
      <c r="CCW44" s="352"/>
      <c r="CCX44" s="352"/>
      <c r="CCY44" s="352"/>
      <c r="CCZ44" s="352"/>
      <c r="CDA44" s="352"/>
      <c r="CDB44" s="352"/>
      <c r="CDC44" s="352"/>
      <c r="CDD44" s="352"/>
      <c r="CDE44" s="352"/>
      <c r="CDF44" s="352"/>
      <c r="CDG44" s="352"/>
      <c r="CDH44" s="352"/>
      <c r="CDI44" s="352"/>
      <c r="CDJ44" s="352"/>
      <c r="CDK44" s="352"/>
      <c r="CDL44" s="352"/>
      <c r="CDM44" s="352"/>
      <c r="CDN44" s="352"/>
      <c r="CDO44" s="352"/>
      <c r="CDP44" s="352"/>
      <c r="CDQ44" s="352"/>
      <c r="CDR44" s="352"/>
      <c r="CDS44" s="352"/>
      <c r="CDT44" s="352"/>
      <c r="CDU44" s="352"/>
      <c r="CDV44" s="352"/>
      <c r="CDW44" s="352"/>
      <c r="CDX44" s="352"/>
      <c r="CDY44" s="352"/>
      <c r="CDZ44" s="352"/>
      <c r="CEA44" s="352"/>
      <c r="CEB44" s="352"/>
      <c r="CEC44" s="352"/>
      <c r="CED44" s="352"/>
      <c r="CEE44" s="352"/>
      <c r="CEF44" s="352"/>
      <c r="CEG44" s="352"/>
      <c r="CEH44" s="352"/>
      <c r="CEI44" s="352"/>
      <c r="CEJ44" s="352"/>
      <c r="CEK44" s="352"/>
      <c r="CEL44" s="352"/>
      <c r="CEM44" s="352"/>
      <c r="CEN44" s="352"/>
      <c r="CEO44" s="352"/>
      <c r="CEP44" s="352"/>
      <c r="CEQ44" s="352"/>
      <c r="CER44" s="352"/>
      <c r="CES44" s="352"/>
      <c r="CET44" s="352"/>
      <c r="CEU44" s="352"/>
      <c r="CEV44" s="352"/>
      <c r="CEW44" s="352"/>
      <c r="CEX44" s="352"/>
      <c r="CEY44" s="352"/>
      <c r="CEZ44" s="352"/>
      <c r="CFA44" s="352"/>
      <c r="CFB44" s="352"/>
      <c r="CFC44" s="352"/>
      <c r="CFD44" s="352"/>
      <c r="CFE44" s="352"/>
      <c r="CFF44" s="352"/>
      <c r="CFG44" s="352"/>
      <c r="CFH44" s="352"/>
      <c r="CFI44" s="352"/>
      <c r="CFJ44" s="352"/>
      <c r="CFK44" s="352"/>
      <c r="CFL44" s="352"/>
      <c r="CFM44" s="352"/>
      <c r="CFN44" s="352"/>
      <c r="CFO44" s="352"/>
      <c r="CFP44" s="352"/>
      <c r="CFQ44" s="352"/>
      <c r="CFR44" s="352"/>
      <c r="CFS44" s="352"/>
      <c r="CFT44" s="352"/>
      <c r="CFU44" s="352"/>
      <c r="CFV44" s="352"/>
      <c r="CFW44" s="352"/>
      <c r="CFX44" s="352"/>
      <c r="CFY44" s="352"/>
      <c r="CFZ44" s="352"/>
      <c r="CGA44" s="352"/>
      <c r="CGB44" s="352"/>
      <c r="CGC44" s="352"/>
      <c r="CGD44" s="352"/>
      <c r="CGE44" s="352"/>
      <c r="CGF44" s="352"/>
      <c r="CGG44" s="352"/>
      <c r="CGH44" s="352"/>
      <c r="CGI44" s="352"/>
      <c r="CGJ44" s="352"/>
      <c r="CGK44" s="352"/>
      <c r="CGL44" s="352"/>
      <c r="CGM44" s="352"/>
      <c r="CGN44" s="352"/>
      <c r="CGO44" s="352"/>
      <c r="CGP44" s="352"/>
      <c r="CGQ44" s="352"/>
      <c r="CGR44" s="352"/>
      <c r="CGS44" s="352"/>
      <c r="CGT44" s="352"/>
      <c r="CGU44" s="352"/>
      <c r="CGV44" s="352"/>
      <c r="CGW44" s="352"/>
      <c r="CGX44" s="352"/>
      <c r="CGY44" s="352"/>
      <c r="CGZ44" s="352"/>
      <c r="CHA44" s="352"/>
      <c r="CHB44" s="352"/>
      <c r="CHC44" s="352"/>
      <c r="CHD44" s="352"/>
      <c r="CHE44" s="352"/>
      <c r="CHF44" s="352"/>
      <c r="CHG44" s="352"/>
      <c r="CHH44" s="352"/>
      <c r="CHI44" s="352"/>
      <c r="CHJ44" s="352"/>
      <c r="CHK44" s="352"/>
      <c r="CHL44" s="352"/>
      <c r="CHM44" s="352"/>
      <c r="CHN44" s="352"/>
      <c r="CHO44" s="352"/>
      <c r="CHP44" s="352"/>
      <c r="CHQ44" s="352"/>
      <c r="CHR44" s="352"/>
      <c r="CHS44" s="352"/>
      <c r="CHT44" s="352"/>
      <c r="CHU44" s="352"/>
      <c r="CHV44" s="352"/>
      <c r="CHW44" s="352"/>
      <c r="CHX44" s="352"/>
      <c r="CHY44" s="352"/>
      <c r="CHZ44" s="352"/>
      <c r="CIA44" s="352"/>
      <c r="CIB44" s="352"/>
      <c r="CIC44" s="352"/>
      <c r="CID44" s="352"/>
      <c r="CIE44" s="352"/>
      <c r="CIF44" s="352"/>
      <c r="CIG44" s="352"/>
      <c r="CIH44" s="352"/>
      <c r="CII44" s="352"/>
      <c r="CIJ44" s="352"/>
      <c r="CIK44" s="352"/>
      <c r="CIL44" s="352"/>
      <c r="CIM44" s="352"/>
      <c r="CIN44" s="352"/>
      <c r="CIO44" s="352"/>
      <c r="CIP44" s="352"/>
      <c r="CIQ44" s="352"/>
      <c r="CIR44" s="352"/>
      <c r="CIS44" s="352"/>
      <c r="CIT44" s="352"/>
      <c r="CIU44" s="352"/>
      <c r="CIV44" s="352"/>
      <c r="CIW44" s="352"/>
      <c r="CIX44" s="352"/>
      <c r="CIY44" s="352"/>
      <c r="CIZ44" s="352"/>
      <c r="CJA44" s="352"/>
      <c r="CJB44" s="352"/>
      <c r="CJC44" s="352"/>
      <c r="CJD44" s="352"/>
      <c r="CJE44" s="352"/>
      <c r="CJF44" s="352"/>
      <c r="CJG44" s="352"/>
      <c r="CJH44" s="352"/>
      <c r="CJI44" s="352"/>
      <c r="CJJ44" s="352"/>
      <c r="CJK44" s="352"/>
      <c r="CJL44" s="352"/>
      <c r="CJM44" s="352"/>
      <c r="CJN44" s="352"/>
      <c r="CJO44" s="352"/>
      <c r="CJP44" s="352"/>
      <c r="CJQ44" s="352"/>
      <c r="CJR44" s="352"/>
      <c r="CJS44" s="352"/>
      <c r="CJT44" s="352"/>
      <c r="CJU44" s="352"/>
      <c r="CJV44" s="352"/>
      <c r="CJW44" s="352"/>
      <c r="CJX44" s="352"/>
      <c r="CJY44" s="352"/>
      <c r="CJZ44" s="352"/>
      <c r="CKA44" s="352"/>
      <c r="CKB44" s="352"/>
      <c r="CKC44" s="352"/>
      <c r="CKD44" s="352"/>
      <c r="CKE44" s="352"/>
      <c r="CKF44" s="352"/>
      <c r="CKG44" s="352"/>
      <c r="CKH44" s="352"/>
      <c r="CKI44" s="352"/>
      <c r="CKJ44" s="352"/>
      <c r="CKK44" s="352"/>
      <c r="CKL44" s="352"/>
      <c r="CKM44" s="352"/>
      <c r="CKN44" s="352"/>
      <c r="CKO44" s="352"/>
      <c r="CKP44" s="352"/>
      <c r="CKQ44" s="352"/>
      <c r="CKR44" s="352"/>
      <c r="CKS44" s="352"/>
      <c r="CKT44" s="352"/>
      <c r="CKU44" s="352"/>
      <c r="CKV44" s="352"/>
      <c r="CKW44" s="352"/>
      <c r="CKX44" s="352"/>
      <c r="CKY44" s="352"/>
      <c r="CKZ44" s="352"/>
      <c r="CLA44" s="352"/>
      <c r="CLB44" s="352"/>
      <c r="CLC44" s="352"/>
      <c r="CLD44" s="352"/>
      <c r="CLE44" s="352"/>
      <c r="CLF44" s="352"/>
      <c r="CLG44" s="352"/>
      <c r="CLH44" s="352"/>
      <c r="CLI44" s="352"/>
      <c r="CLJ44" s="352"/>
      <c r="CLK44" s="352"/>
      <c r="CLL44" s="352"/>
      <c r="CLM44" s="352"/>
      <c r="CLN44" s="352"/>
      <c r="CLO44" s="352"/>
      <c r="CLP44" s="352"/>
      <c r="CLQ44" s="352"/>
      <c r="CLR44" s="352"/>
      <c r="CLS44" s="352"/>
      <c r="CLT44" s="352"/>
      <c r="CLU44" s="352"/>
      <c r="CLV44" s="352"/>
      <c r="CLW44" s="352"/>
      <c r="CLX44" s="352"/>
      <c r="CLY44" s="352"/>
      <c r="CLZ44" s="352"/>
      <c r="CMA44" s="352"/>
      <c r="CMB44" s="352"/>
      <c r="CMC44" s="352"/>
      <c r="CMD44" s="352"/>
      <c r="CME44" s="352"/>
      <c r="CMF44" s="352"/>
      <c r="CMG44" s="352"/>
      <c r="CMH44" s="352"/>
      <c r="CMI44" s="352"/>
      <c r="CMJ44" s="352"/>
      <c r="CMK44" s="352"/>
      <c r="CML44" s="352"/>
      <c r="CMM44" s="352"/>
      <c r="CMN44" s="352"/>
      <c r="CMO44" s="352"/>
      <c r="CMP44" s="352"/>
      <c r="CMQ44" s="352"/>
      <c r="CMR44" s="352"/>
      <c r="CMS44" s="352"/>
      <c r="CMT44" s="352"/>
      <c r="CMU44" s="352"/>
      <c r="CMV44" s="352"/>
      <c r="CMW44" s="352"/>
      <c r="CMX44" s="352"/>
      <c r="CMY44" s="352"/>
      <c r="CMZ44" s="352"/>
      <c r="CNA44" s="352"/>
      <c r="CNB44" s="352"/>
      <c r="CNC44" s="352"/>
      <c r="CND44" s="352"/>
      <c r="CNE44" s="352"/>
      <c r="CNF44" s="352"/>
      <c r="CNG44" s="352"/>
      <c r="CNH44" s="352"/>
      <c r="CNI44" s="352"/>
      <c r="CNJ44" s="352"/>
      <c r="CNK44" s="352"/>
      <c r="CNL44" s="352"/>
      <c r="CNM44" s="352"/>
      <c r="CNN44" s="352"/>
      <c r="CNO44" s="352"/>
      <c r="CNP44" s="352"/>
      <c r="CNQ44" s="352"/>
      <c r="CNR44" s="352"/>
      <c r="CNS44" s="352"/>
      <c r="CNT44" s="352"/>
      <c r="CNU44" s="352"/>
      <c r="CNV44" s="352"/>
      <c r="CNW44" s="352"/>
      <c r="CNX44" s="352"/>
      <c r="CNY44" s="352"/>
      <c r="CNZ44" s="352"/>
      <c r="COA44" s="352"/>
      <c r="COB44" s="352"/>
      <c r="COC44" s="352"/>
      <c r="COD44" s="352"/>
      <c r="COE44" s="352"/>
      <c r="COF44" s="352"/>
      <c r="COG44" s="352"/>
      <c r="COH44" s="352"/>
      <c r="COI44" s="352"/>
      <c r="COJ44" s="352"/>
      <c r="COK44" s="352"/>
      <c r="COL44" s="352"/>
      <c r="COM44" s="352"/>
      <c r="CON44" s="352"/>
      <c r="COO44" s="352"/>
      <c r="COP44" s="352"/>
      <c r="COQ44" s="352"/>
      <c r="COR44" s="352"/>
      <c r="COS44" s="352"/>
      <c r="COT44" s="352"/>
      <c r="COU44" s="352"/>
      <c r="COV44" s="352"/>
      <c r="COW44" s="352"/>
      <c r="COX44" s="352"/>
      <c r="COY44" s="352"/>
      <c r="COZ44" s="352"/>
      <c r="CPA44" s="352"/>
      <c r="CPB44" s="352"/>
      <c r="CPC44" s="352"/>
      <c r="CPD44" s="352"/>
      <c r="CPE44" s="352"/>
      <c r="CPF44" s="352"/>
      <c r="CPG44" s="352"/>
      <c r="CPH44" s="352"/>
      <c r="CPI44" s="352"/>
      <c r="CPJ44" s="352"/>
      <c r="CPK44" s="352"/>
      <c r="CPL44" s="352"/>
      <c r="CPM44" s="352"/>
      <c r="CPN44" s="352"/>
      <c r="CPO44" s="352"/>
      <c r="CPP44" s="352"/>
      <c r="CPQ44" s="352"/>
      <c r="CPR44" s="352"/>
      <c r="CPS44" s="352"/>
      <c r="CPT44" s="352"/>
      <c r="CPU44" s="352"/>
      <c r="CPV44" s="352"/>
      <c r="CPW44" s="352"/>
      <c r="CPX44" s="352"/>
      <c r="CPY44" s="352"/>
      <c r="CPZ44" s="352"/>
      <c r="CQA44" s="352"/>
      <c r="CQB44" s="352"/>
      <c r="CQC44" s="352"/>
      <c r="CQD44" s="352"/>
      <c r="CQE44" s="352"/>
      <c r="CQF44" s="352"/>
      <c r="CQG44" s="352"/>
      <c r="CQH44" s="352"/>
      <c r="CQI44" s="352"/>
      <c r="CQJ44" s="352"/>
      <c r="CQK44" s="352"/>
      <c r="CQL44" s="352"/>
      <c r="CQM44" s="352"/>
      <c r="CQN44" s="352"/>
      <c r="CQO44" s="352"/>
      <c r="CQP44" s="352"/>
      <c r="CQQ44" s="352"/>
      <c r="CQR44" s="352"/>
      <c r="CQS44" s="352"/>
      <c r="CQT44" s="352"/>
      <c r="CQU44" s="352"/>
      <c r="CQV44" s="352"/>
      <c r="CQW44" s="352"/>
      <c r="CQX44" s="352"/>
      <c r="CQY44" s="352"/>
      <c r="CQZ44" s="352"/>
      <c r="CRA44" s="352"/>
      <c r="CRB44" s="352"/>
      <c r="CRC44" s="352"/>
      <c r="CRD44" s="352"/>
      <c r="CRE44" s="352"/>
      <c r="CRF44" s="352"/>
      <c r="CRG44" s="352"/>
      <c r="CRH44" s="352"/>
      <c r="CRI44" s="352"/>
      <c r="CRJ44" s="352"/>
      <c r="CRK44" s="352"/>
      <c r="CRL44" s="352"/>
      <c r="CRM44" s="352"/>
      <c r="CRN44" s="352"/>
      <c r="CRO44" s="352"/>
      <c r="CRP44" s="352"/>
      <c r="CRQ44" s="352"/>
      <c r="CRR44" s="352"/>
      <c r="CRS44" s="352"/>
      <c r="CRT44" s="352"/>
      <c r="CRU44" s="352"/>
      <c r="CRV44" s="352"/>
      <c r="CRW44" s="352"/>
      <c r="CRX44" s="352"/>
      <c r="CRY44" s="352"/>
      <c r="CRZ44" s="352"/>
      <c r="CSA44" s="352"/>
      <c r="CSB44" s="352"/>
      <c r="CSC44" s="352"/>
      <c r="CSD44" s="352"/>
      <c r="CSE44" s="352"/>
      <c r="CSF44" s="352"/>
      <c r="CSG44" s="352"/>
      <c r="CSH44" s="352"/>
      <c r="CSI44" s="352"/>
      <c r="CSJ44" s="352"/>
      <c r="CSK44" s="352"/>
      <c r="CSL44" s="352"/>
      <c r="CSM44" s="352"/>
      <c r="CSN44" s="352"/>
      <c r="CSO44" s="352"/>
      <c r="CSP44" s="352"/>
      <c r="CSQ44" s="352"/>
      <c r="CSR44" s="352"/>
      <c r="CSS44" s="352"/>
      <c r="CST44" s="352"/>
      <c r="CSU44" s="352"/>
      <c r="CSV44" s="352"/>
      <c r="CSW44" s="352"/>
      <c r="CSX44" s="352"/>
      <c r="CSY44" s="352"/>
      <c r="CSZ44" s="352"/>
      <c r="CTA44" s="352"/>
      <c r="CTB44" s="352"/>
      <c r="CTC44" s="352"/>
      <c r="CTD44" s="352"/>
      <c r="CTE44" s="352"/>
      <c r="CTF44" s="352"/>
      <c r="CTG44" s="352"/>
      <c r="CTH44" s="352"/>
      <c r="CTI44" s="352"/>
      <c r="CTJ44" s="352"/>
      <c r="CTK44" s="352"/>
      <c r="CTL44" s="352"/>
      <c r="CTM44" s="352"/>
      <c r="CTN44" s="352"/>
      <c r="CTO44" s="352"/>
      <c r="CTP44" s="352"/>
      <c r="CTQ44" s="352"/>
      <c r="CTR44" s="352"/>
      <c r="CTS44" s="352"/>
      <c r="CTT44" s="352"/>
      <c r="CTU44" s="352"/>
      <c r="CTV44" s="352"/>
      <c r="CTW44" s="352"/>
      <c r="CTX44" s="352"/>
      <c r="CTY44" s="352"/>
      <c r="CTZ44" s="352"/>
      <c r="CUA44" s="352"/>
      <c r="CUB44" s="352"/>
      <c r="CUC44" s="352"/>
      <c r="CUD44" s="352"/>
      <c r="CUE44" s="352"/>
      <c r="CUF44" s="352"/>
      <c r="CUG44" s="352"/>
      <c r="CUH44" s="352"/>
      <c r="CUI44" s="352"/>
      <c r="CUJ44" s="352"/>
      <c r="CUK44" s="352"/>
      <c r="CUL44" s="352"/>
      <c r="CUM44" s="352"/>
      <c r="CUN44" s="352"/>
      <c r="CUO44" s="352"/>
      <c r="CUP44" s="352"/>
      <c r="CUQ44" s="352"/>
      <c r="CUR44" s="352"/>
      <c r="CUS44" s="352"/>
      <c r="CUT44" s="352"/>
      <c r="CUU44" s="352"/>
      <c r="CUV44" s="352"/>
      <c r="CUW44" s="352"/>
      <c r="CUX44" s="352"/>
      <c r="CUY44" s="352"/>
      <c r="CUZ44" s="352"/>
      <c r="CVA44" s="352"/>
      <c r="CVB44" s="352"/>
      <c r="CVC44" s="352"/>
      <c r="CVD44" s="352"/>
      <c r="CVE44" s="352"/>
      <c r="CVF44" s="352"/>
      <c r="CVG44" s="352"/>
      <c r="CVH44" s="352"/>
      <c r="CVI44" s="352"/>
      <c r="CVJ44" s="352"/>
      <c r="CVK44" s="352"/>
      <c r="CVL44" s="352"/>
      <c r="CVM44" s="352"/>
      <c r="CVN44" s="352"/>
      <c r="CVO44" s="352"/>
      <c r="CVP44" s="352"/>
      <c r="CVQ44" s="352"/>
      <c r="CVR44" s="352"/>
      <c r="CVS44" s="352"/>
      <c r="CVT44" s="352"/>
      <c r="CVU44" s="352"/>
      <c r="CVV44" s="352"/>
      <c r="CVW44" s="352"/>
      <c r="CVX44" s="352"/>
      <c r="CVY44" s="352"/>
      <c r="CVZ44" s="352"/>
      <c r="CWA44" s="352"/>
      <c r="CWB44" s="352"/>
      <c r="CWC44" s="352"/>
      <c r="CWD44" s="352"/>
      <c r="CWE44" s="352"/>
      <c r="CWF44" s="352"/>
      <c r="CWG44" s="352"/>
      <c r="CWH44" s="352"/>
      <c r="CWI44" s="352"/>
      <c r="CWJ44" s="352"/>
      <c r="CWK44" s="352"/>
      <c r="CWL44" s="352"/>
      <c r="CWM44" s="352"/>
      <c r="CWN44" s="352"/>
      <c r="CWO44" s="352"/>
      <c r="CWP44" s="352"/>
      <c r="CWQ44" s="352"/>
      <c r="CWR44" s="352"/>
      <c r="CWS44" s="352"/>
      <c r="CWT44" s="352"/>
      <c r="CWU44" s="352"/>
      <c r="CWV44" s="352"/>
      <c r="CWW44" s="352"/>
      <c r="CWX44" s="352"/>
      <c r="CWY44" s="352"/>
      <c r="CWZ44" s="352"/>
      <c r="CXA44" s="352"/>
      <c r="CXB44" s="352"/>
      <c r="CXC44" s="352"/>
      <c r="CXD44" s="352"/>
      <c r="CXE44" s="352"/>
      <c r="CXF44" s="352"/>
      <c r="CXG44" s="352"/>
      <c r="CXH44" s="352"/>
      <c r="CXI44" s="352"/>
      <c r="CXJ44" s="352"/>
      <c r="CXK44" s="352"/>
      <c r="CXL44" s="352"/>
      <c r="CXM44" s="352"/>
      <c r="CXN44" s="352"/>
      <c r="CXO44" s="352"/>
      <c r="CXP44" s="352"/>
      <c r="CXQ44" s="352"/>
      <c r="CXR44" s="352"/>
      <c r="CXS44" s="352"/>
      <c r="CXT44" s="352"/>
      <c r="CXU44" s="352"/>
      <c r="CXV44" s="352"/>
      <c r="CXW44" s="352"/>
      <c r="CXX44" s="352"/>
      <c r="CXY44" s="352"/>
      <c r="CXZ44" s="352"/>
      <c r="CYA44" s="352"/>
      <c r="CYB44" s="352"/>
      <c r="CYC44" s="352"/>
      <c r="CYD44" s="352"/>
      <c r="CYE44" s="352"/>
      <c r="CYF44" s="352"/>
      <c r="CYG44" s="352"/>
      <c r="CYH44" s="352"/>
      <c r="CYI44" s="352"/>
      <c r="CYJ44" s="352"/>
      <c r="CYK44" s="352"/>
      <c r="CYL44" s="352"/>
      <c r="CYM44" s="352"/>
      <c r="CYN44" s="352"/>
      <c r="CYO44" s="352"/>
      <c r="CYP44" s="352"/>
      <c r="CYQ44" s="352"/>
      <c r="CYR44" s="352"/>
      <c r="CYS44" s="352"/>
      <c r="CYT44" s="352"/>
      <c r="CYU44" s="352"/>
      <c r="CYV44" s="352"/>
      <c r="CYW44" s="352"/>
      <c r="CYX44" s="352"/>
      <c r="CYY44" s="352"/>
      <c r="CYZ44" s="352"/>
      <c r="CZA44" s="352"/>
      <c r="CZB44" s="352"/>
      <c r="CZC44" s="352"/>
      <c r="CZD44" s="352"/>
      <c r="CZE44" s="352"/>
      <c r="CZF44" s="352"/>
      <c r="CZG44" s="352"/>
      <c r="CZH44" s="352"/>
      <c r="CZI44" s="352"/>
      <c r="CZJ44" s="352"/>
      <c r="CZK44" s="352"/>
      <c r="CZL44" s="352"/>
      <c r="CZM44" s="352"/>
      <c r="CZN44" s="352"/>
      <c r="CZO44" s="352"/>
      <c r="CZP44" s="352"/>
      <c r="CZQ44" s="352"/>
      <c r="CZR44" s="352"/>
      <c r="CZS44" s="352"/>
      <c r="CZT44" s="352"/>
      <c r="CZU44" s="352"/>
      <c r="CZV44" s="352"/>
      <c r="CZW44" s="352"/>
      <c r="CZX44" s="352"/>
      <c r="CZY44" s="352"/>
      <c r="CZZ44" s="352"/>
      <c r="DAA44" s="352"/>
      <c r="DAB44" s="352"/>
      <c r="DAC44" s="352"/>
      <c r="DAD44" s="352"/>
      <c r="DAE44" s="352"/>
      <c r="DAF44" s="352"/>
      <c r="DAG44" s="352"/>
      <c r="DAH44" s="352"/>
      <c r="DAI44" s="352"/>
      <c r="DAJ44" s="352"/>
      <c r="DAK44" s="352"/>
      <c r="DAL44" s="352"/>
      <c r="DAM44" s="352"/>
      <c r="DAN44" s="352"/>
      <c r="DAO44" s="352"/>
      <c r="DAP44" s="352"/>
      <c r="DAQ44" s="352"/>
      <c r="DAR44" s="352"/>
      <c r="DAS44" s="352"/>
      <c r="DAT44" s="352"/>
      <c r="DAU44" s="352"/>
      <c r="DAV44" s="352"/>
      <c r="DAW44" s="352"/>
      <c r="DAX44" s="352"/>
      <c r="DAY44" s="352"/>
      <c r="DAZ44" s="352"/>
      <c r="DBA44" s="352"/>
      <c r="DBB44" s="352"/>
      <c r="DBC44" s="352"/>
      <c r="DBD44" s="352"/>
      <c r="DBE44" s="352"/>
      <c r="DBF44" s="352"/>
      <c r="DBG44" s="352"/>
      <c r="DBH44" s="352"/>
      <c r="DBI44" s="352"/>
      <c r="DBJ44" s="352"/>
      <c r="DBK44" s="352"/>
      <c r="DBL44" s="352"/>
      <c r="DBM44" s="352"/>
      <c r="DBN44" s="352"/>
      <c r="DBO44" s="352"/>
      <c r="DBP44" s="352"/>
      <c r="DBQ44" s="352"/>
      <c r="DBR44" s="352"/>
      <c r="DBS44" s="352"/>
      <c r="DBT44" s="352"/>
      <c r="DBU44" s="352"/>
      <c r="DBV44" s="352"/>
      <c r="DBW44" s="352"/>
      <c r="DBX44" s="352"/>
      <c r="DBY44" s="352"/>
      <c r="DBZ44" s="352"/>
      <c r="DCA44" s="352"/>
      <c r="DCB44" s="352"/>
      <c r="DCC44" s="352"/>
      <c r="DCD44" s="352"/>
      <c r="DCE44" s="352"/>
      <c r="DCF44" s="352"/>
      <c r="DCG44" s="352"/>
      <c r="DCH44" s="352"/>
      <c r="DCI44" s="352"/>
      <c r="DCJ44" s="352"/>
      <c r="DCK44" s="352"/>
      <c r="DCL44" s="352"/>
      <c r="DCM44" s="352"/>
      <c r="DCN44" s="352"/>
      <c r="DCO44" s="352"/>
      <c r="DCP44" s="352"/>
      <c r="DCQ44" s="352"/>
      <c r="DCR44" s="352"/>
      <c r="DCS44" s="352"/>
      <c r="DCT44" s="352"/>
      <c r="DCU44" s="352"/>
      <c r="DCV44" s="352"/>
      <c r="DCW44" s="352"/>
      <c r="DCX44" s="352"/>
      <c r="DCY44" s="352"/>
      <c r="DCZ44" s="352"/>
      <c r="DDA44" s="352"/>
      <c r="DDB44" s="352"/>
      <c r="DDC44" s="352"/>
      <c r="DDD44" s="352"/>
      <c r="DDE44" s="352"/>
      <c r="DDF44" s="352"/>
      <c r="DDG44" s="352"/>
      <c r="DDH44" s="352"/>
      <c r="DDI44" s="352"/>
      <c r="DDJ44" s="352"/>
      <c r="DDK44" s="352"/>
      <c r="DDL44" s="352"/>
      <c r="DDM44" s="352"/>
      <c r="DDN44" s="352"/>
      <c r="DDO44" s="352"/>
      <c r="DDP44" s="352"/>
      <c r="DDQ44" s="352"/>
      <c r="DDR44" s="352"/>
      <c r="DDS44" s="352"/>
      <c r="DDT44" s="352"/>
      <c r="DDU44" s="352"/>
      <c r="DDV44" s="352"/>
      <c r="DDW44" s="352"/>
      <c r="DDX44" s="352"/>
      <c r="DDY44" s="352"/>
      <c r="DDZ44" s="352"/>
      <c r="DEA44" s="352"/>
      <c r="DEB44" s="352"/>
      <c r="DEC44" s="352"/>
      <c r="DED44" s="352"/>
      <c r="DEE44" s="352"/>
      <c r="DEF44" s="352"/>
      <c r="DEG44" s="352"/>
      <c r="DEH44" s="352"/>
      <c r="DEI44" s="352"/>
      <c r="DEJ44" s="352"/>
      <c r="DEK44" s="352"/>
      <c r="DEL44" s="352"/>
      <c r="DEM44" s="352"/>
      <c r="DEN44" s="352"/>
      <c r="DEO44" s="352"/>
      <c r="DEP44" s="352"/>
      <c r="DEQ44" s="352"/>
      <c r="DER44" s="352"/>
      <c r="DES44" s="352"/>
      <c r="DET44" s="352"/>
      <c r="DEU44" s="352"/>
      <c r="DEV44" s="352"/>
      <c r="DEW44" s="352"/>
      <c r="DEX44" s="352"/>
      <c r="DEY44" s="352"/>
      <c r="DEZ44" s="352"/>
      <c r="DFA44" s="352"/>
      <c r="DFB44" s="352"/>
      <c r="DFC44" s="352"/>
      <c r="DFD44" s="352"/>
      <c r="DFE44" s="352"/>
      <c r="DFF44" s="352"/>
      <c r="DFG44" s="352"/>
      <c r="DFH44" s="352"/>
      <c r="DFI44" s="352"/>
      <c r="DFJ44" s="352"/>
      <c r="DFK44" s="352"/>
      <c r="DFL44" s="352"/>
      <c r="DFM44" s="352"/>
      <c r="DFN44" s="352"/>
      <c r="DFO44" s="352"/>
      <c r="DFP44" s="352"/>
      <c r="DFQ44" s="352"/>
      <c r="DFR44" s="352"/>
      <c r="DFS44" s="352"/>
      <c r="DFT44" s="352"/>
      <c r="DFU44" s="352"/>
      <c r="DFV44" s="352"/>
      <c r="DFW44" s="352"/>
      <c r="DFX44" s="352"/>
      <c r="DFY44" s="352"/>
      <c r="DFZ44" s="352"/>
      <c r="DGA44" s="352"/>
      <c r="DGB44" s="352"/>
      <c r="DGC44" s="352"/>
      <c r="DGD44" s="352"/>
      <c r="DGE44" s="352"/>
      <c r="DGF44" s="352"/>
      <c r="DGG44" s="352"/>
      <c r="DGH44" s="352"/>
      <c r="DGI44" s="352"/>
      <c r="DGJ44" s="352"/>
      <c r="DGK44" s="352"/>
      <c r="DGL44" s="352"/>
      <c r="DGM44" s="352"/>
      <c r="DGN44" s="352"/>
      <c r="DGO44" s="352"/>
      <c r="DGP44" s="352"/>
      <c r="DGQ44" s="352"/>
      <c r="DGR44" s="352"/>
      <c r="DGS44" s="352"/>
      <c r="DGT44" s="352"/>
      <c r="DGU44" s="352"/>
      <c r="DGV44" s="352"/>
      <c r="DGW44" s="352"/>
      <c r="DGX44" s="352"/>
      <c r="DGY44" s="352"/>
      <c r="DGZ44" s="352"/>
      <c r="DHA44" s="352"/>
      <c r="DHB44" s="352"/>
      <c r="DHC44" s="352"/>
      <c r="DHD44" s="352"/>
      <c r="DHE44" s="352"/>
      <c r="DHF44" s="352"/>
      <c r="DHG44" s="352"/>
      <c r="DHH44" s="352"/>
      <c r="DHI44" s="352"/>
      <c r="DHJ44" s="352"/>
      <c r="DHK44" s="352"/>
      <c r="DHL44" s="352"/>
      <c r="DHM44" s="352"/>
      <c r="DHN44" s="352"/>
      <c r="DHO44" s="352"/>
      <c r="DHP44" s="352"/>
      <c r="DHQ44" s="352"/>
      <c r="DHR44" s="352"/>
      <c r="DHS44" s="352"/>
      <c r="DHT44" s="352"/>
      <c r="DHU44" s="352"/>
      <c r="DHV44" s="352"/>
      <c r="DHW44" s="352"/>
      <c r="DHX44" s="352"/>
      <c r="DHY44" s="352"/>
      <c r="DHZ44" s="352"/>
      <c r="DIA44" s="352"/>
      <c r="DIB44" s="352"/>
      <c r="DIC44" s="352"/>
      <c r="DID44" s="352"/>
      <c r="DIE44" s="352"/>
      <c r="DIF44" s="352"/>
      <c r="DIG44" s="352"/>
      <c r="DIH44" s="352"/>
      <c r="DII44" s="352"/>
      <c r="DIJ44" s="352"/>
      <c r="DIK44" s="352"/>
      <c r="DIL44" s="352"/>
      <c r="DIM44" s="352"/>
      <c r="DIN44" s="352"/>
      <c r="DIO44" s="352"/>
      <c r="DIP44" s="352"/>
      <c r="DIQ44" s="352"/>
      <c r="DIR44" s="352"/>
      <c r="DIS44" s="352"/>
      <c r="DIT44" s="352"/>
      <c r="DIU44" s="352"/>
      <c r="DIV44" s="352"/>
      <c r="DIW44" s="352"/>
      <c r="DIX44" s="352"/>
      <c r="DIY44" s="352"/>
      <c r="DIZ44" s="352"/>
      <c r="DJA44" s="352"/>
      <c r="DJB44" s="352"/>
      <c r="DJC44" s="352"/>
      <c r="DJD44" s="352"/>
      <c r="DJE44" s="352"/>
      <c r="DJF44" s="352"/>
      <c r="DJG44" s="352"/>
      <c r="DJH44" s="352"/>
      <c r="DJI44" s="352"/>
      <c r="DJJ44" s="352"/>
      <c r="DJK44" s="352"/>
      <c r="DJL44" s="352"/>
      <c r="DJM44" s="352"/>
      <c r="DJN44" s="352"/>
      <c r="DJO44" s="352"/>
      <c r="DJP44" s="352"/>
      <c r="DJQ44" s="352"/>
      <c r="DJR44" s="352"/>
      <c r="DJS44" s="352"/>
      <c r="DJT44" s="352"/>
      <c r="DJU44" s="352"/>
      <c r="DJV44" s="352"/>
      <c r="DJW44" s="352"/>
      <c r="DJX44" s="352"/>
      <c r="DJY44" s="352"/>
      <c r="DJZ44" s="352"/>
      <c r="DKA44" s="352"/>
      <c r="DKB44" s="352"/>
      <c r="DKC44" s="352"/>
      <c r="DKD44" s="352"/>
      <c r="DKE44" s="352"/>
      <c r="DKF44" s="352"/>
      <c r="DKG44" s="352"/>
      <c r="DKH44" s="352"/>
      <c r="DKI44" s="352"/>
      <c r="DKJ44" s="352"/>
      <c r="DKK44" s="352"/>
      <c r="DKL44" s="352"/>
      <c r="DKM44" s="352"/>
      <c r="DKN44" s="352"/>
      <c r="DKO44" s="352"/>
      <c r="DKP44" s="352"/>
      <c r="DKQ44" s="352"/>
      <c r="DKR44" s="352"/>
      <c r="DKS44" s="352"/>
      <c r="DKT44" s="352"/>
      <c r="DKU44" s="352"/>
      <c r="DKV44" s="352"/>
      <c r="DKW44" s="352"/>
      <c r="DKX44" s="352"/>
      <c r="DKY44" s="352"/>
      <c r="DKZ44" s="352"/>
      <c r="DLA44" s="352"/>
      <c r="DLB44" s="352"/>
      <c r="DLC44" s="352"/>
      <c r="DLD44" s="352"/>
      <c r="DLE44" s="352"/>
      <c r="DLF44" s="352"/>
      <c r="DLG44" s="352"/>
      <c r="DLH44" s="352"/>
      <c r="DLI44" s="352"/>
      <c r="DLJ44" s="352"/>
      <c r="DLK44" s="352"/>
      <c r="DLL44" s="352"/>
      <c r="DLM44" s="352"/>
      <c r="DLN44" s="352"/>
      <c r="DLO44" s="352"/>
      <c r="DLP44" s="352"/>
      <c r="DLQ44" s="352"/>
      <c r="DLR44" s="352"/>
      <c r="DLS44" s="352"/>
      <c r="DLT44" s="352"/>
      <c r="DLU44" s="352"/>
      <c r="DLV44" s="352"/>
      <c r="DLW44" s="352"/>
      <c r="DLX44" s="352"/>
      <c r="DLY44" s="352"/>
      <c r="DLZ44" s="352"/>
      <c r="DMA44" s="352"/>
      <c r="DMB44" s="352"/>
      <c r="DMC44" s="352"/>
      <c r="DMD44" s="352"/>
      <c r="DME44" s="352"/>
      <c r="DMF44" s="352"/>
      <c r="DMG44" s="352"/>
      <c r="DMH44" s="352"/>
      <c r="DMI44" s="352"/>
      <c r="DMJ44" s="352"/>
      <c r="DMK44" s="352"/>
      <c r="DML44" s="352"/>
      <c r="DMM44" s="352"/>
      <c r="DMN44" s="352"/>
      <c r="DMO44" s="352"/>
      <c r="DMP44" s="352"/>
      <c r="DMQ44" s="352"/>
      <c r="DMR44" s="352"/>
      <c r="DMS44" s="352"/>
      <c r="DMT44" s="352"/>
      <c r="DMU44" s="352"/>
      <c r="DMV44" s="352"/>
      <c r="DMW44" s="352"/>
      <c r="DMX44" s="352"/>
      <c r="DMY44" s="352"/>
      <c r="DMZ44" s="352"/>
      <c r="DNA44" s="352"/>
      <c r="DNB44" s="352"/>
      <c r="DNC44" s="352"/>
      <c r="DND44" s="352"/>
      <c r="DNE44" s="352"/>
      <c r="DNF44" s="352"/>
      <c r="DNG44" s="352"/>
      <c r="DNH44" s="352"/>
      <c r="DNI44" s="352"/>
      <c r="DNJ44" s="352"/>
      <c r="DNK44" s="352"/>
      <c r="DNL44" s="352"/>
      <c r="DNM44" s="352"/>
      <c r="DNN44" s="352"/>
      <c r="DNO44" s="352"/>
      <c r="DNP44" s="352"/>
      <c r="DNQ44" s="352"/>
      <c r="DNR44" s="352"/>
      <c r="DNS44" s="352"/>
      <c r="DNT44" s="352"/>
      <c r="DNU44" s="352"/>
      <c r="DNV44" s="352"/>
      <c r="DNW44" s="352"/>
      <c r="DNX44" s="352"/>
      <c r="DNY44" s="352"/>
      <c r="DNZ44" s="352"/>
      <c r="DOA44" s="352"/>
      <c r="DOB44" s="352"/>
      <c r="DOC44" s="352"/>
      <c r="DOD44" s="352"/>
      <c r="DOE44" s="352"/>
      <c r="DOF44" s="352"/>
      <c r="DOG44" s="352"/>
      <c r="DOH44" s="352"/>
      <c r="DOI44" s="352"/>
      <c r="DOJ44" s="352"/>
      <c r="DOK44" s="352"/>
      <c r="DOL44" s="352"/>
      <c r="DOM44" s="352"/>
      <c r="DON44" s="352"/>
      <c r="DOO44" s="352"/>
      <c r="DOP44" s="352"/>
      <c r="DOQ44" s="352"/>
      <c r="DOR44" s="352"/>
      <c r="DOS44" s="352"/>
      <c r="DOT44" s="352"/>
      <c r="DOU44" s="352"/>
      <c r="DOV44" s="352"/>
      <c r="DOW44" s="352"/>
      <c r="DOX44" s="352"/>
      <c r="DOY44" s="352"/>
      <c r="DOZ44" s="352"/>
      <c r="DPA44" s="352"/>
      <c r="DPB44" s="352"/>
      <c r="DPC44" s="352"/>
      <c r="DPD44" s="352"/>
      <c r="DPE44" s="352"/>
      <c r="DPF44" s="352"/>
      <c r="DPG44" s="352"/>
      <c r="DPH44" s="352"/>
      <c r="DPI44" s="352"/>
      <c r="DPJ44" s="352"/>
      <c r="DPK44" s="352"/>
      <c r="DPL44" s="352"/>
      <c r="DPM44" s="352"/>
      <c r="DPN44" s="352"/>
      <c r="DPO44" s="352"/>
      <c r="DPP44" s="352"/>
      <c r="DPQ44" s="352"/>
      <c r="DPR44" s="352"/>
      <c r="DPS44" s="352"/>
      <c r="DPT44" s="352"/>
      <c r="DPU44" s="352"/>
      <c r="DPV44" s="352"/>
      <c r="DPW44" s="352"/>
      <c r="DPX44" s="352"/>
      <c r="DPY44" s="352"/>
      <c r="DPZ44" s="352"/>
      <c r="DQA44" s="352"/>
      <c r="DQB44" s="352"/>
      <c r="DQC44" s="352"/>
      <c r="DQD44" s="352"/>
      <c r="DQE44" s="352"/>
      <c r="DQF44" s="352"/>
      <c r="DQG44" s="352"/>
      <c r="DQH44" s="352"/>
      <c r="DQI44" s="352"/>
      <c r="DQJ44" s="352"/>
      <c r="DQK44" s="352"/>
      <c r="DQL44" s="352"/>
      <c r="DQM44" s="352"/>
      <c r="DQN44" s="352"/>
      <c r="DQO44" s="352"/>
      <c r="DQP44" s="352"/>
      <c r="DQQ44" s="352"/>
      <c r="DQR44" s="352"/>
      <c r="DQS44" s="352"/>
      <c r="DQT44" s="352"/>
      <c r="DQU44" s="352"/>
      <c r="DQV44" s="352"/>
      <c r="DQW44" s="352"/>
      <c r="DQX44" s="352"/>
      <c r="DQY44" s="352"/>
      <c r="DQZ44" s="352"/>
      <c r="DRA44" s="352"/>
      <c r="DRB44" s="352"/>
      <c r="DRC44" s="352"/>
      <c r="DRD44" s="352"/>
      <c r="DRE44" s="352"/>
      <c r="DRF44" s="352"/>
      <c r="DRG44" s="352"/>
      <c r="DRH44" s="352"/>
      <c r="DRI44" s="352"/>
      <c r="DRJ44" s="352"/>
      <c r="DRK44" s="352"/>
      <c r="DRL44" s="352"/>
      <c r="DRM44" s="352"/>
      <c r="DRN44" s="352"/>
      <c r="DRO44" s="352"/>
      <c r="DRP44" s="352"/>
      <c r="DRQ44" s="352"/>
      <c r="DRR44" s="352"/>
      <c r="DRS44" s="352"/>
      <c r="DRT44" s="352"/>
      <c r="DRU44" s="352"/>
      <c r="DRV44" s="352"/>
      <c r="DRW44" s="352"/>
      <c r="DRX44" s="352"/>
      <c r="DRY44" s="352"/>
      <c r="DRZ44" s="352"/>
      <c r="DSA44" s="352"/>
      <c r="DSB44" s="352"/>
      <c r="DSC44" s="352"/>
      <c r="DSD44" s="352"/>
      <c r="DSE44" s="352"/>
      <c r="DSF44" s="352"/>
      <c r="DSG44" s="352"/>
      <c r="DSH44" s="352"/>
      <c r="DSI44" s="352"/>
      <c r="DSJ44" s="352"/>
      <c r="DSK44" s="352"/>
      <c r="DSL44" s="352"/>
      <c r="DSM44" s="352"/>
      <c r="DSN44" s="352"/>
      <c r="DSO44" s="352"/>
      <c r="DSP44" s="352"/>
      <c r="DSQ44" s="352"/>
      <c r="DSR44" s="352"/>
      <c r="DSS44" s="352"/>
      <c r="DST44" s="352"/>
      <c r="DSU44" s="352"/>
      <c r="DSV44" s="352"/>
      <c r="DSW44" s="352"/>
      <c r="DSX44" s="352"/>
      <c r="DSY44" s="352"/>
      <c r="DSZ44" s="352"/>
      <c r="DTA44" s="352"/>
      <c r="DTB44" s="352"/>
      <c r="DTC44" s="352"/>
      <c r="DTD44" s="352"/>
      <c r="DTE44" s="352"/>
      <c r="DTF44" s="352"/>
      <c r="DTG44" s="352"/>
      <c r="DTH44" s="352"/>
      <c r="DTI44" s="352"/>
      <c r="DTJ44" s="352"/>
      <c r="DTK44" s="352"/>
      <c r="DTL44" s="352"/>
      <c r="DTM44" s="352"/>
      <c r="DTN44" s="352"/>
      <c r="DTO44" s="352"/>
      <c r="DTP44" s="352"/>
      <c r="DTQ44" s="352"/>
      <c r="DTR44" s="352"/>
      <c r="DTS44" s="352"/>
      <c r="DTT44" s="352"/>
      <c r="DTU44" s="352"/>
      <c r="DTV44" s="352"/>
      <c r="DTW44" s="352"/>
      <c r="DTX44" s="352"/>
      <c r="DTY44" s="352"/>
      <c r="DTZ44" s="352"/>
      <c r="DUA44" s="352"/>
      <c r="DUB44" s="352"/>
      <c r="DUC44" s="352"/>
      <c r="DUD44" s="352"/>
      <c r="DUE44" s="352"/>
      <c r="DUF44" s="352"/>
      <c r="DUG44" s="352"/>
      <c r="DUH44" s="352"/>
      <c r="DUI44" s="352"/>
      <c r="DUJ44" s="352"/>
      <c r="DUK44" s="352"/>
      <c r="DUL44" s="352"/>
      <c r="DUM44" s="352"/>
      <c r="DUN44" s="352"/>
      <c r="DUO44" s="352"/>
      <c r="DUP44" s="352"/>
      <c r="DUQ44" s="352"/>
      <c r="DUR44" s="352"/>
      <c r="DUS44" s="352"/>
      <c r="DUT44" s="352"/>
      <c r="DUU44" s="352"/>
      <c r="DUV44" s="352"/>
      <c r="DUW44" s="352"/>
      <c r="DUX44" s="352"/>
      <c r="DUY44" s="352"/>
      <c r="DUZ44" s="352"/>
      <c r="DVA44" s="352"/>
      <c r="DVB44" s="352"/>
      <c r="DVC44" s="352"/>
      <c r="DVD44" s="352"/>
      <c r="DVE44" s="352"/>
      <c r="DVF44" s="352"/>
      <c r="DVG44" s="352"/>
      <c r="DVH44" s="352"/>
      <c r="DVI44" s="352"/>
      <c r="DVJ44" s="352"/>
      <c r="DVK44" s="352"/>
      <c r="DVL44" s="352"/>
      <c r="DVM44" s="352"/>
      <c r="DVN44" s="352"/>
      <c r="DVO44" s="352"/>
      <c r="DVP44" s="352"/>
      <c r="DVQ44" s="352"/>
      <c r="DVR44" s="352"/>
      <c r="DVS44" s="352"/>
      <c r="DVT44" s="352"/>
      <c r="DVU44" s="352"/>
      <c r="DVV44" s="352"/>
      <c r="DVW44" s="352"/>
      <c r="DVX44" s="352"/>
      <c r="DVY44" s="352"/>
      <c r="DVZ44" s="352"/>
      <c r="DWA44" s="352"/>
      <c r="DWB44" s="352"/>
      <c r="DWC44" s="352"/>
      <c r="DWD44" s="352"/>
      <c r="DWE44" s="352"/>
      <c r="DWF44" s="352"/>
      <c r="DWG44" s="352"/>
      <c r="DWH44" s="352"/>
      <c r="DWI44" s="352"/>
      <c r="DWJ44" s="352"/>
      <c r="DWK44" s="352"/>
      <c r="DWL44" s="352"/>
      <c r="DWM44" s="352"/>
      <c r="DWN44" s="352"/>
      <c r="DWO44" s="352"/>
      <c r="DWP44" s="352"/>
      <c r="DWQ44" s="352"/>
      <c r="DWR44" s="352"/>
      <c r="DWS44" s="352"/>
      <c r="DWT44" s="352"/>
      <c r="DWU44" s="352"/>
      <c r="DWV44" s="352"/>
      <c r="DWW44" s="352"/>
      <c r="DWX44" s="352"/>
      <c r="DWY44" s="352"/>
      <c r="DWZ44" s="352"/>
      <c r="DXA44" s="352"/>
      <c r="DXB44" s="352"/>
      <c r="DXC44" s="352"/>
      <c r="DXD44" s="352"/>
      <c r="DXE44" s="352"/>
      <c r="DXF44" s="352"/>
      <c r="DXG44" s="352"/>
      <c r="DXH44" s="352"/>
      <c r="DXI44" s="352"/>
      <c r="DXJ44" s="352"/>
      <c r="DXK44" s="352"/>
      <c r="DXL44" s="352"/>
      <c r="DXM44" s="352"/>
      <c r="DXN44" s="352"/>
      <c r="DXO44" s="352"/>
      <c r="DXP44" s="352"/>
      <c r="DXQ44" s="352"/>
      <c r="DXR44" s="352"/>
      <c r="DXS44" s="352"/>
      <c r="DXT44" s="352"/>
      <c r="DXU44" s="352"/>
      <c r="DXV44" s="352"/>
      <c r="DXW44" s="352"/>
      <c r="DXX44" s="352"/>
      <c r="DXY44" s="352"/>
      <c r="DXZ44" s="352"/>
      <c r="DYA44" s="352"/>
      <c r="DYB44" s="352"/>
      <c r="DYC44" s="352"/>
      <c r="DYD44" s="352"/>
      <c r="DYE44" s="352"/>
      <c r="DYF44" s="352"/>
      <c r="DYG44" s="352"/>
      <c r="DYH44" s="352"/>
      <c r="DYI44" s="352"/>
      <c r="DYJ44" s="352"/>
      <c r="DYK44" s="352"/>
      <c r="DYL44" s="352"/>
      <c r="DYM44" s="352"/>
      <c r="DYN44" s="352"/>
      <c r="DYO44" s="352"/>
      <c r="DYP44" s="352"/>
      <c r="DYQ44" s="352"/>
      <c r="DYR44" s="352"/>
      <c r="DYS44" s="352"/>
      <c r="DYT44" s="352"/>
      <c r="DYU44" s="352"/>
      <c r="DYV44" s="352"/>
      <c r="DYW44" s="352"/>
      <c r="DYX44" s="352"/>
      <c r="DYY44" s="352"/>
      <c r="DYZ44" s="352"/>
      <c r="DZA44" s="352"/>
      <c r="DZB44" s="352"/>
      <c r="DZC44" s="352"/>
      <c r="DZD44" s="352"/>
      <c r="DZE44" s="352"/>
      <c r="DZF44" s="352"/>
      <c r="DZG44" s="352"/>
      <c r="DZH44" s="352"/>
      <c r="DZI44" s="352"/>
      <c r="DZJ44" s="352"/>
      <c r="DZK44" s="352"/>
      <c r="DZL44" s="352"/>
      <c r="DZM44" s="352"/>
      <c r="DZN44" s="352"/>
      <c r="DZO44" s="352"/>
      <c r="DZP44" s="352"/>
      <c r="DZQ44" s="352"/>
      <c r="DZR44" s="352"/>
      <c r="DZS44" s="352"/>
      <c r="DZT44" s="352"/>
      <c r="DZU44" s="352"/>
      <c r="DZV44" s="352"/>
      <c r="DZW44" s="352"/>
      <c r="DZX44" s="352"/>
      <c r="DZY44" s="352"/>
      <c r="DZZ44" s="352"/>
      <c r="EAA44" s="352"/>
      <c r="EAB44" s="352"/>
      <c r="EAC44" s="352"/>
      <c r="EAD44" s="352"/>
      <c r="EAE44" s="352"/>
      <c r="EAF44" s="352"/>
      <c r="EAG44" s="352"/>
      <c r="EAH44" s="352"/>
      <c r="EAI44" s="352"/>
      <c r="EAJ44" s="352"/>
      <c r="EAK44" s="352"/>
      <c r="EAL44" s="352"/>
      <c r="EAM44" s="352"/>
      <c r="EAN44" s="352"/>
      <c r="EAO44" s="352"/>
      <c r="EAP44" s="352"/>
      <c r="EAQ44" s="352"/>
      <c r="EAR44" s="352"/>
      <c r="EAS44" s="352"/>
      <c r="EAT44" s="352"/>
      <c r="EAU44" s="352"/>
      <c r="EAV44" s="352"/>
      <c r="EAW44" s="352"/>
      <c r="EAX44" s="352"/>
      <c r="EAY44" s="352"/>
      <c r="EAZ44" s="352"/>
      <c r="EBA44" s="352"/>
      <c r="EBB44" s="352"/>
      <c r="EBC44" s="352"/>
      <c r="EBD44" s="352"/>
      <c r="EBE44" s="352"/>
      <c r="EBF44" s="352"/>
      <c r="EBG44" s="352"/>
      <c r="EBH44" s="352"/>
      <c r="EBI44" s="352"/>
      <c r="EBJ44" s="352"/>
      <c r="EBK44" s="352"/>
      <c r="EBL44" s="352"/>
      <c r="EBM44" s="352"/>
      <c r="EBN44" s="352"/>
      <c r="EBO44" s="352"/>
      <c r="EBP44" s="352"/>
      <c r="EBQ44" s="352"/>
      <c r="EBR44" s="352"/>
      <c r="EBS44" s="352"/>
      <c r="EBT44" s="352"/>
      <c r="EBU44" s="352"/>
      <c r="EBV44" s="352"/>
      <c r="EBW44" s="352"/>
      <c r="EBX44" s="352"/>
      <c r="EBY44" s="352"/>
      <c r="EBZ44" s="352"/>
      <c r="ECA44" s="352"/>
      <c r="ECB44" s="352"/>
      <c r="ECC44" s="352"/>
      <c r="ECD44" s="352"/>
      <c r="ECE44" s="352"/>
      <c r="ECF44" s="352"/>
      <c r="ECG44" s="352"/>
      <c r="ECH44" s="352"/>
      <c r="ECI44" s="352"/>
      <c r="ECJ44" s="352"/>
      <c r="ECK44" s="352"/>
      <c r="ECL44" s="352"/>
      <c r="ECM44" s="352"/>
      <c r="ECN44" s="352"/>
      <c r="ECO44" s="352"/>
      <c r="ECP44" s="352"/>
      <c r="ECQ44" s="352"/>
      <c r="ECR44" s="352"/>
      <c r="ECS44" s="352"/>
      <c r="ECT44" s="352"/>
      <c r="ECU44" s="352"/>
      <c r="ECV44" s="352"/>
      <c r="ECW44" s="352"/>
      <c r="ECX44" s="352"/>
      <c r="ECY44" s="352"/>
      <c r="ECZ44" s="352"/>
      <c r="EDA44" s="352"/>
      <c r="EDB44" s="352"/>
      <c r="EDC44" s="352"/>
      <c r="EDD44" s="352"/>
      <c r="EDE44" s="352"/>
      <c r="EDF44" s="352"/>
      <c r="EDG44" s="352"/>
      <c r="EDH44" s="352"/>
      <c r="EDI44" s="352"/>
      <c r="EDJ44" s="352"/>
      <c r="EDK44" s="352"/>
      <c r="EDL44" s="352"/>
      <c r="EDM44" s="352"/>
      <c r="EDN44" s="352"/>
      <c r="EDO44" s="352"/>
      <c r="EDP44" s="352"/>
      <c r="EDQ44" s="352"/>
      <c r="EDR44" s="352"/>
      <c r="EDS44" s="352"/>
      <c r="EDT44" s="352"/>
      <c r="EDU44" s="352"/>
      <c r="EDV44" s="352"/>
      <c r="EDW44" s="352"/>
      <c r="EDX44" s="352"/>
      <c r="EDY44" s="352"/>
      <c r="EDZ44" s="352"/>
      <c r="EEA44" s="352"/>
    </row>
    <row r="45" spans="1:3511" s="362" customFormat="1" ht="27">
      <c r="A45" s="492" t="s">
        <v>186</v>
      </c>
      <c r="B45" s="492" t="s">
        <v>196</v>
      </c>
      <c r="C45" s="492" t="s">
        <v>200</v>
      </c>
      <c r="D45" s="492" t="s">
        <v>201</v>
      </c>
      <c r="E45" s="492" t="s">
        <v>202</v>
      </c>
      <c r="F45" s="492" t="s">
        <v>198</v>
      </c>
      <c r="G45" s="352"/>
      <c r="H45" s="352"/>
      <c r="I45" s="352"/>
      <c r="J45" s="352"/>
      <c r="K45" s="352"/>
      <c r="L45" s="352"/>
      <c r="M45" s="352"/>
      <c r="N45" s="352"/>
      <c r="O45" s="352"/>
      <c r="P45" s="352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2"/>
      <c r="AD45" s="352"/>
      <c r="AE45" s="352"/>
      <c r="AF45" s="352"/>
      <c r="AG45" s="352"/>
      <c r="AH45" s="352"/>
      <c r="AI45" s="352"/>
      <c r="AJ45" s="352"/>
      <c r="AK45" s="352"/>
      <c r="AL45" s="352"/>
      <c r="AM45" s="352"/>
      <c r="AN45" s="352"/>
      <c r="AO45" s="352"/>
      <c r="AP45" s="352"/>
      <c r="AQ45" s="352"/>
      <c r="AR45" s="352"/>
      <c r="AS45" s="352"/>
      <c r="AT45" s="352"/>
      <c r="AU45" s="352"/>
      <c r="AV45" s="352"/>
      <c r="AW45" s="352"/>
      <c r="AX45" s="352"/>
      <c r="AY45" s="352"/>
      <c r="AZ45" s="352"/>
      <c r="BA45" s="352"/>
      <c r="BB45" s="352"/>
      <c r="BC45" s="352"/>
      <c r="BD45" s="352"/>
      <c r="BE45" s="352"/>
      <c r="BF45" s="352"/>
      <c r="BG45" s="352"/>
      <c r="BH45" s="352"/>
      <c r="BI45" s="352"/>
      <c r="BJ45" s="352"/>
      <c r="BK45" s="352"/>
      <c r="BL45" s="352"/>
      <c r="BM45" s="352"/>
      <c r="BN45" s="352"/>
      <c r="BO45" s="352"/>
      <c r="BP45" s="352"/>
      <c r="BQ45" s="352"/>
      <c r="BR45" s="352"/>
      <c r="BS45" s="352"/>
      <c r="BT45" s="352"/>
      <c r="BU45" s="352"/>
      <c r="BV45" s="352"/>
      <c r="BW45" s="352"/>
      <c r="BX45" s="352"/>
      <c r="BY45" s="352"/>
      <c r="BZ45" s="352"/>
      <c r="CA45" s="352"/>
      <c r="CB45" s="352"/>
      <c r="CC45" s="352"/>
      <c r="CD45" s="352"/>
      <c r="CE45" s="352"/>
      <c r="CF45" s="352"/>
      <c r="CG45" s="352"/>
      <c r="CH45" s="352"/>
      <c r="CI45" s="352"/>
      <c r="CJ45" s="352"/>
      <c r="CK45" s="352"/>
      <c r="CL45" s="352"/>
      <c r="CM45" s="352"/>
      <c r="CN45" s="352"/>
      <c r="CO45" s="352"/>
      <c r="CP45" s="352"/>
      <c r="CQ45" s="352"/>
      <c r="CR45" s="352"/>
      <c r="CS45" s="352"/>
      <c r="CT45" s="352"/>
      <c r="CU45" s="352"/>
      <c r="CV45" s="352"/>
      <c r="CW45" s="352"/>
      <c r="CX45" s="352"/>
      <c r="CY45" s="352"/>
      <c r="CZ45" s="352"/>
      <c r="DA45" s="352"/>
      <c r="DB45" s="352"/>
      <c r="DC45" s="352"/>
      <c r="DD45" s="352"/>
      <c r="DE45" s="352"/>
      <c r="DF45" s="352"/>
      <c r="DG45" s="352"/>
      <c r="DH45" s="352"/>
      <c r="DI45" s="352"/>
      <c r="DJ45" s="352"/>
      <c r="DK45" s="352"/>
      <c r="DL45" s="352"/>
      <c r="DM45" s="352"/>
      <c r="DN45" s="352"/>
      <c r="DO45" s="352"/>
      <c r="DP45" s="352"/>
      <c r="DQ45" s="352"/>
      <c r="DR45" s="352"/>
      <c r="DS45" s="352"/>
      <c r="DT45" s="352"/>
      <c r="DU45" s="352"/>
      <c r="DV45" s="352"/>
      <c r="DW45" s="352"/>
      <c r="DX45" s="352"/>
      <c r="DY45" s="352"/>
      <c r="DZ45" s="352"/>
      <c r="EA45" s="352"/>
      <c r="EB45" s="352"/>
      <c r="EC45" s="352"/>
      <c r="ED45" s="352"/>
      <c r="EE45" s="352"/>
      <c r="EF45" s="352"/>
      <c r="EG45" s="352"/>
      <c r="EH45" s="352"/>
      <c r="EI45" s="352"/>
      <c r="EJ45" s="352"/>
      <c r="EK45" s="352"/>
      <c r="EL45" s="352"/>
      <c r="EM45" s="352"/>
      <c r="EN45" s="352"/>
      <c r="EO45" s="352"/>
      <c r="EP45" s="352"/>
      <c r="EQ45" s="352"/>
      <c r="ER45" s="352"/>
      <c r="ES45" s="352"/>
      <c r="ET45" s="352"/>
      <c r="EU45" s="352"/>
      <c r="EV45" s="352"/>
      <c r="EW45" s="352"/>
      <c r="EX45" s="352"/>
      <c r="EY45" s="352"/>
      <c r="EZ45" s="352"/>
      <c r="FA45" s="352"/>
      <c r="FB45" s="352"/>
      <c r="FC45" s="352"/>
      <c r="FD45" s="352"/>
      <c r="FE45" s="352"/>
      <c r="FF45" s="352"/>
      <c r="FG45" s="352"/>
      <c r="FH45" s="352"/>
      <c r="FI45" s="352"/>
      <c r="FJ45" s="352"/>
      <c r="FK45" s="352"/>
      <c r="FL45" s="352"/>
      <c r="FM45" s="352"/>
      <c r="FN45" s="352"/>
      <c r="FO45" s="352"/>
      <c r="FP45" s="352"/>
      <c r="FQ45" s="352"/>
      <c r="FR45" s="352"/>
      <c r="FS45" s="352"/>
      <c r="FT45" s="352"/>
      <c r="FU45" s="352"/>
      <c r="FV45" s="352"/>
      <c r="FW45" s="352"/>
      <c r="FX45" s="352"/>
      <c r="FY45" s="352"/>
      <c r="FZ45" s="352"/>
      <c r="GA45" s="352"/>
      <c r="GB45" s="352"/>
      <c r="GC45" s="352"/>
      <c r="GD45" s="352"/>
      <c r="GE45" s="352"/>
      <c r="GF45" s="352"/>
      <c r="GG45" s="352"/>
      <c r="GH45" s="352"/>
      <c r="GI45" s="352"/>
      <c r="GJ45" s="352"/>
      <c r="GK45" s="352"/>
      <c r="GL45" s="352"/>
      <c r="GM45" s="352"/>
      <c r="GN45" s="352"/>
      <c r="GO45" s="352"/>
      <c r="GP45" s="352"/>
      <c r="GQ45" s="352"/>
      <c r="GR45" s="352"/>
      <c r="GS45" s="352"/>
      <c r="GT45" s="352"/>
      <c r="GU45" s="352"/>
      <c r="GV45" s="352"/>
      <c r="GW45" s="352"/>
      <c r="GX45" s="352"/>
      <c r="GY45" s="352"/>
      <c r="GZ45" s="352"/>
      <c r="HA45" s="352"/>
      <c r="HB45" s="352"/>
      <c r="HC45" s="352"/>
      <c r="HD45" s="352"/>
      <c r="HE45" s="352"/>
      <c r="HF45" s="352"/>
      <c r="HG45" s="352"/>
      <c r="HH45" s="352"/>
      <c r="HI45" s="352"/>
      <c r="HJ45" s="352"/>
      <c r="HK45" s="352"/>
      <c r="HL45" s="352"/>
      <c r="HM45" s="352"/>
      <c r="HN45" s="352"/>
      <c r="HO45" s="352"/>
      <c r="HP45" s="352"/>
      <c r="HQ45" s="352"/>
      <c r="HR45" s="352"/>
      <c r="HS45" s="352"/>
      <c r="HT45" s="352"/>
      <c r="HU45" s="352"/>
      <c r="HV45" s="352"/>
      <c r="HW45" s="352"/>
      <c r="HX45" s="352"/>
      <c r="HY45" s="352"/>
      <c r="HZ45" s="352"/>
      <c r="IA45" s="352"/>
      <c r="IB45" s="352"/>
      <c r="IC45" s="352"/>
      <c r="ID45" s="352"/>
      <c r="IE45" s="352"/>
      <c r="IF45" s="352"/>
      <c r="IG45" s="352"/>
      <c r="IH45" s="352"/>
      <c r="II45" s="352"/>
      <c r="IJ45" s="352"/>
      <c r="IK45" s="352"/>
      <c r="IL45" s="352"/>
      <c r="IM45" s="352"/>
      <c r="IN45" s="352"/>
      <c r="IO45" s="352"/>
      <c r="IP45" s="352"/>
      <c r="IQ45" s="352"/>
      <c r="IR45" s="352"/>
      <c r="IS45" s="352"/>
      <c r="IT45" s="352"/>
      <c r="IU45" s="352"/>
      <c r="IV45" s="352"/>
      <c r="IW45" s="352"/>
      <c r="IX45" s="352"/>
      <c r="IY45" s="352"/>
      <c r="IZ45" s="352"/>
      <c r="JA45" s="352"/>
      <c r="JB45" s="352"/>
      <c r="JC45" s="352"/>
      <c r="JD45" s="352"/>
      <c r="JE45" s="352"/>
      <c r="JF45" s="352"/>
      <c r="JG45" s="352"/>
      <c r="JH45" s="352"/>
      <c r="JI45" s="352"/>
      <c r="JJ45" s="352"/>
      <c r="JK45" s="352"/>
      <c r="JL45" s="352"/>
      <c r="JM45" s="352"/>
      <c r="JN45" s="352"/>
      <c r="JO45" s="352"/>
      <c r="JP45" s="352"/>
      <c r="JQ45" s="352"/>
      <c r="JR45" s="352"/>
      <c r="JS45" s="352"/>
      <c r="JT45" s="352"/>
      <c r="JU45" s="352"/>
      <c r="JV45" s="352"/>
      <c r="JW45" s="352"/>
      <c r="JX45" s="352"/>
      <c r="JY45" s="352"/>
      <c r="JZ45" s="352"/>
      <c r="KA45" s="352"/>
      <c r="KB45" s="352"/>
      <c r="KC45" s="352"/>
      <c r="KD45" s="352"/>
      <c r="KE45" s="352"/>
      <c r="KF45" s="352"/>
      <c r="KG45" s="352"/>
      <c r="KH45" s="352"/>
      <c r="KI45" s="352"/>
      <c r="KJ45" s="352"/>
      <c r="KK45" s="352"/>
      <c r="KL45" s="352"/>
      <c r="KM45" s="352"/>
      <c r="KN45" s="352"/>
      <c r="KO45" s="352"/>
      <c r="KP45" s="352"/>
      <c r="KQ45" s="352"/>
      <c r="KR45" s="352"/>
      <c r="KS45" s="352"/>
      <c r="KT45" s="352"/>
      <c r="KU45" s="352"/>
      <c r="KV45" s="352"/>
      <c r="KW45" s="352"/>
      <c r="KX45" s="352"/>
      <c r="KY45" s="352"/>
      <c r="KZ45" s="352"/>
      <c r="LA45" s="352"/>
      <c r="LB45" s="352"/>
      <c r="LC45" s="352"/>
      <c r="LD45" s="352"/>
      <c r="LE45" s="352"/>
      <c r="LF45" s="352"/>
      <c r="LG45" s="352"/>
      <c r="LH45" s="352"/>
      <c r="LI45" s="352"/>
      <c r="LJ45" s="352"/>
      <c r="LK45" s="352"/>
      <c r="LL45" s="352"/>
      <c r="LM45" s="352"/>
      <c r="LN45" s="352"/>
      <c r="LO45" s="352"/>
      <c r="LP45" s="352"/>
      <c r="LQ45" s="352"/>
      <c r="LR45" s="352"/>
      <c r="LS45" s="352"/>
      <c r="LT45" s="352"/>
      <c r="LU45" s="352"/>
      <c r="LV45" s="352"/>
      <c r="LW45" s="352"/>
      <c r="LX45" s="352"/>
      <c r="LY45" s="352"/>
      <c r="LZ45" s="352"/>
      <c r="MA45" s="352"/>
      <c r="MB45" s="352"/>
      <c r="MC45" s="352"/>
      <c r="MD45" s="352"/>
      <c r="ME45" s="352"/>
      <c r="MF45" s="352"/>
      <c r="MG45" s="352"/>
      <c r="MH45" s="352"/>
      <c r="MI45" s="352"/>
      <c r="MJ45" s="352"/>
      <c r="MK45" s="352"/>
      <c r="ML45" s="352"/>
      <c r="MM45" s="352"/>
      <c r="MN45" s="352"/>
      <c r="MO45" s="352"/>
      <c r="MP45" s="352"/>
      <c r="MQ45" s="352"/>
      <c r="MR45" s="352"/>
      <c r="MS45" s="352"/>
      <c r="MT45" s="352"/>
      <c r="MU45" s="352"/>
      <c r="MV45" s="352"/>
      <c r="MW45" s="352"/>
      <c r="MX45" s="352"/>
      <c r="MY45" s="352"/>
      <c r="MZ45" s="352"/>
      <c r="NA45" s="352"/>
      <c r="NB45" s="352"/>
      <c r="NC45" s="352"/>
      <c r="ND45" s="352"/>
      <c r="NE45" s="352"/>
      <c r="NF45" s="352"/>
      <c r="NG45" s="352"/>
      <c r="NH45" s="352"/>
      <c r="NI45" s="352"/>
      <c r="NJ45" s="352"/>
      <c r="NK45" s="352"/>
      <c r="NL45" s="352"/>
      <c r="NM45" s="352"/>
      <c r="NN45" s="352"/>
      <c r="NO45" s="352"/>
      <c r="NP45" s="352"/>
      <c r="NQ45" s="352"/>
      <c r="NR45" s="352"/>
      <c r="NS45" s="352"/>
      <c r="NT45" s="352"/>
      <c r="NU45" s="352"/>
      <c r="NV45" s="352"/>
      <c r="NW45" s="352"/>
      <c r="NX45" s="352"/>
      <c r="NY45" s="352"/>
      <c r="NZ45" s="352"/>
      <c r="OA45" s="352"/>
      <c r="OB45" s="352"/>
      <c r="OC45" s="352"/>
      <c r="OD45" s="352"/>
      <c r="OE45" s="352"/>
      <c r="OF45" s="352"/>
      <c r="OG45" s="352"/>
      <c r="OH45" s="352"/>
      <c r="OI45" s="352"/>
      <c r="OJ45" s="352"/>
      <c r="OK45" s="352"/>
      <c r="OL45" s="352"/>
      <c r="OM45" s="352"/>
      <c r="ON45" s="352"/>
      <c r="OO45" s="352"/>
      <c r="OP45" s="352"/>
      <c r="OQ45" s="352"/>
      <c r="OR45" s="352"/>
      <c r="OS45" s="352"/>
      <c r="OT45" s="352"/>
      <c r="OU45" s="352"/>
      <c r="OV45" s="352"/>
      <c r="OW45" s="352"/>
      <c r="OX45" s="352"/>
      <c r="OY45" s="352"/>
      <c r="OZ45" s="352"/>
      <c r="PA45" s="352"/>
      <c r="PB45" s="352"/>
      <c r="PC45" s="352"/>
      <c r="PD45" s="352"/>
      <c r="PE45" s="352"/>
      <c r="PF45" s="352"/>
      <c r="PG45" s="352"/>
      <c r="PH45" s="352"/>
      <c r="PI45" s="352"/>
      <c r="PJ45" s="352"/>
      <c r="PK45" s="352"/>
      <c r="PL45" s="352"/>
      <c r="PM45" s="352"/>
      <c r="PN45" s="352"/>
      <c r="PO45" s="352"/>
      <c r="PP45" s="352"/>
      <c r="PQ45" s="352"/>
      <c r="PR45" s="352"/>
      <c r="PS45" s="352"/>
      <c r="PT45" s="352"/>
      <c r="PU45" s="352"/>
      <c r="PV45" s="352"/>
      <c r="PW45" s="352"/>
      <c r="PX45" s="352"/>
      <c r="PY45" s="352"/>
      <c r="PZ45" s="352"/>
      <c r="QA45" s="352"/>
      <c r="QB45" s="352"/>
      <c r="QC45" s="352"/>
      <c r="QD45" s="352"/>
      <c r="QE45" s="352"/>
      <c r="QF45" s="352"/>
      <c r="QG45" s="352"/>
      <c r="QH45" s="352"/>
      <c r="QI45" s="352"/>
      <c r="QJ45" s="352"/>
      <c r="QK45" s="352"/>
      <c r="QL45" s="352"/>
      <c r="QM45" s="352"/>
      <c r="QN45" s="352"/>
      <c r="QO45" s="352"/>
      <c r="QP45" s="352"/>
      <c r="QQ45" s="352"/>
      <c r="QR45" s="352"/>
      <c r="QS45" s="352"/>
      <c r="QT45" s="352"/>
      <c r="QU45" s="352"/>
      <c r="QV45" s="352"/>
      <c r="QW45" s="352"/>
      <c r="QX45" s="352"/>
      <c r="QY45" s="352"/>
      <c r="QZ45" s="352"/>
      <c r="RA45" s="352"/>
      <c r="RB45" s="352"/>
      <c r="RC45" s="352"/>
      <c r="RD45" s="352"/>
      <c r="RE45" s="352"/>
      <c r="RF45" s="352"/>
      <c r="RG45" s="352"/>
      <c r="RH45" s="352"/>
      <c r="RI45" s="352"/>
      <c r="RJ45" s="352"/>
      <c r="RK45" s="352"/>
      <c r="RL45" s="352"/>
      <c r="RM45" s="352"/>
      <c r="RN45" s="352"/>
      <c r="RO45" s="352"/>
      <c r="RP45" s="352"/>
      <c r="RQ45" s="352"/>
      <c r="RR45" s="352"/>
      <c r="RS45" s="352"/>
      <c r="RT45" s="352"/>
      <c r="RU45" s="352"/>
      <c r="RV45" s="352"/>
      <c r="RW45" s="352"/>
      <c r="RX45" s="352"/>
      <c r="RY45" s="352"/>
      <c r="RZ45" s="352"/>
      <c r="SA45" s="352"/>
      <c r="SB45" s="352"/>
      <c r="SC45" s="352"/>
      <c r="SD45" s="352"/>
      <c r="SE45" s="352"/>
      <c r="SF45" s="352"/>
      <c r="SG45" s="352"/>
      <c r="SH45" s="352"/>
      <c r="SI45" s="352"/>
      <c r="SJ45" s="352"/>
      <c r="SK45" s="352"/>
      <c r="SL45" s="352"/>
      <c r="SM45" s="352"/>
      <c r="SN45" s="352"/>
      <c r="SO45" s="352"/>
      <c r="SP45" s="352"/>
      <c r="SQ45" s="352"/>
      <c r="SR45" s="352"/>
      <c r="SS45" s="352"/>
      <c r="ST45" s="352"/>
      <c r="SU45" s="352"/>
      <c r="SV45" s="352"/>
      <c r="SW45" s="352"/>
      <c r="SX45" s="352"/>
      <c r="SY45" s="352"/>
      <c r="SZ45" s="352"/>
      <c r="TA45" s="352"/>
      <c r="TB45" s="352"/>
      <c r="TC45" s="352"/>
      <c r="TD45" s="352"/>
      <c r="TE45" s="352"/>
      <c r="TF45" s="352"/>
      <c r="TG45" s="352"/>
      <c r="TH45" s="352"/>
      <c r="TI45" s="352"/>
      <c r="TJ45" s="352"/>
      <c r="TK45" s="352"/>
      <c r="TL45" s="352"/>
      <c r="TM45" s="352"/>
      <c r="TN45" s="352"/>
      <c r="TO45" s="352"/>
      <c r="TP45" s="352"/>
      <c r="TQ45" s="352"/>
      <c r="TR45" s="352"/>
      <c r="TS45" s="352"/>
      <c r="TT45" s="352"/>
      <c r="TU45" s="352"/>
      <c r="TV45" s="352"/>
      <c r="TW45" s="352"/>
      <c r="TX45" s="352"/>
      <c r="TY45" s="352"/>
      <c r="TZ45" s="352"/>
      <c r="UA45" s="352"/>
      <c r="UB45" s="352"/>
      <c r="UC45" s="352"/>
      <c r="UD45" s="352"/>
      <c r="UE45" s="352"/>
      <c r="UF45" s="352"/>
      <c r="UG45" s="352"/>
      <c r="UH45" s="352"/>
      <c r="UI45" s="352"/>
      <c r="UJ45" s="352"/>
      <c r="UK45" s="352"/>
      <c r="UL45" s="352"/>
      <c r="UM45" s="352"/>
      <c r="UN45" s="352"/>
      <c r="UO45" s="352"/>
      <c r="UP45" s="352"/>
      <c r="UQ45" s="352"/>
      <c r="UR45" s="352"/>
      <c r="US45" s="352"/>
      <c r="UT45" s="352"/>
      <c r="UU45" s="352"/>
      <c r="UV45" s="352"/>
      <c r="UW45" s="352"/>
      <c r="UX45" s="352"/>
      <c r="UY45" s="352"/>
      <c r="UZ45" s="352"/>
      <c r="VA45" s="352"/>
      <c r="VB45" s="352"/>
      <c r="VC45" s="352"/>
      <c r="VD45" s="352"/>
      <c r="VE45" s="352"/>
      <c r="VF45" s="352"/>
      <c r="VG45" s="352"/>
      <c r="VH45" s="352"/>
      <c r="VI45" s="352"/>
      <c r="VJ45" s="352"/>
      <c r="VK45" s="352"/>
      <c r="VL45" s="352"/>
      <c r="VM45" s="352"/>
      <c r="VN45" s="352"/>
      <c r="VO45" s="352"/>
      <c r="VP45" s="352"/>
      <c r="VQ45" s="352"/>
      <c r="VR45" s="352"/>
      <c r="VS45" s="352"/>
      <c r="VT45" s="352"/>
      <c r="VU45" s="352"/>
      <c r="VV45" s="352"/>
      <c r="VW45" s="352"/>
      <c r="VX45" s="352"/>
      <c r="VY45" s="352"/>
      <c r="VZ45" s="352"/>
      <c r="WA45" s="352"/>
      <c r="WB45" s="352"/>
      <c r="WC45" s="352"/>
      <c r="WD45" s="352"/>
      <c r="WE45" s="352"/>
      <c r="WF45" s="352"/>
      <c r="WG45" s="352"/>
      <c r="WH45" s="352"/>
      <c r="WI45" s="352"/>
      <c r="WJ45" s="352"/>
      <c r="WK45" s="352"/>
      <c r="WL45" s="352"/>
      <c r="WM45" s="352"/>
      <c r="WN45" s="352"/>
      <c r="WO45" s="352"/>
      <c r="WP45" s="352"/>
      <c r="WQ45" s="352"/>
      <c r="WR45" s="352"/>
      <c r="WS45" s="352"/>
      <c r="WT45" s="352"/>
      <c r="WU45" s="352"/>
      <c r="WV45" s="352"/>
      <c r="WW45" s="352"/>
      <c r="WX45" s="352"/>
      <c r="WY45" s="352"/>
      <c r="WZ45" s="352"/>
      <c r="XA45" s="352"/>
      <c r="XB45" s="352"/>
      <c r="XC45" s="352"/>
      <c r="XD45" s="352"/>
      <c r="XE45" s="352"/>
      <c r="XF45" s="352"/>
      <c r="XG45" s="352"/>
      <c r="XH45" s="352"/>
      <c r="XI45" s="352"/>
      <c r="XJ45" s="352"/>
      <c r="XK45" s="352"/>
      <c r="XL45" s="352"/>
      <c r="XM45" s="352"/>
      <c r="XN45" s="352"/>
      <c r="XO45" s="352"/>
      <c r="XP45" s="352"/>
      <c r="XQ45" s="352"/>
      <c r="XR45" s="352"/>
      <c r="XS45" s="352"/>
      <c r="XT45" s="352"/>
      <c r="XU45" s="352"/>
      <c r="XV45" s="352"/>
      <c r="XW45" s="352"/>
      <c r="XX45" s="352"/>
      <c r="XY45" s="352"/>
      <c r="XZ45" s="352"/>
      <c r="YA45" s="352"/>
      <c r="YB45" s="352"/>
      <c r="YC45" s="352"/>
      <c r="YD45" s="352"/>
      <c r="YE45" s="352"/>
      <c r="YF45" s="352"/>
      <c r="YG45" s="352"/>
      <c r="YH45" s="352"/>
      <c r="YI45" s="352"/>
      <c r="YJ45" s="352"/>
      <c r="YK45" s="352"/>
      <c r="YL45" s="352"/>
      <c r="YM45" s="352"/>
      <c r="YN45" s="352"/>
      <c r="YO45" s="352"/>
      <c r="YP45" s="352"/>
      <c r="YQ45" s="352"/>
      <c r="YR45" s="352"/>
      <c r="YS45" s="352"/>
      <c r="YT45" s="352"/>
      <c r="YU45" s="352"/>
      <c r="YV45" s="352"/>
      <c r="YW45" s="352"/>
      <c r="YX45" s="352"/>
      <c r="YY45" s="352"/>
      <c r="YZ45" s="352"/>
      <c r="ZA45" s="352"/>
      <c r="ZB45" s="352"/>
      <c r="ZC45" s="352"/>
      <c r="ZD45" s="352"/>
      <c r="ZE45" s="352"/>
      <c r="ZF45" s="352"/>
      <c r="ZG45" s="352"/>
      <c r="ZH45" s="352"/>
      <c r="ZI45" s="352"/>
      <c r="ZJ45" s="352"/>
      <c r="ZK45" s="352"/>
      <c r="ZL45" s="352"/>
      <c r="ZM45" s="352"/>
      <c r="ZN45" s="352"/>
      <c r="ZO45" s="352"/>
      <c r="ZP45" s="352"/>
      <c r="ZQ45" s="352"/>
      <c r="ZR45" s="352"/>
      <c r="ZS45" s="352"/>
      <c r="ZT45" s="352"/>
      <c r="ZU45" s="352"/>
      <c r="ZV45" s="352"/>
      <c r="ZW45" s="352"/>
      <c r="ZX45" s="352"/>
      <c r="ZY45" s="352"/>
      <c r="ZZ45" s="352"/>
      <c r="AAA45" s="352"/>
      <c r="AAB45" s="352"/>
      <c r="AAC45" s="352"/>
      <c r="AAD45" s="352"/>
      <c r="AAE45" s="352"/>
      <c r="AAF45" s="352"/>
      <c r="AAG45" s="352"/>
      <c r="AAH45" s="352"/>
      <c r="AAI45" s="352"/>
      <c r="AAJ45" s="352"/>
      <c r="AAK45" s="352"/>
      <c r="AAL45" s="352"/>
      <c r="AAM45" s="352"/>
      <c r="AAN45" s="352"/>
      <c r="AAO45" s="352"/>
      <c r="AAP45" s="352"/>
      <c r="AAQ45" s="352"/>
      <c r="AAR45" s="352"/>
      <c r="AAS45" s="352"/>
      <c r="AAT45" s="352"/>
      <c r="AAU45" s="352"/>
      <c r="AAV45" s="352"/>
      <c r="AAW45" s="352"/>
      <c r="AAX45" s="352"/>
      <c r="AAY45" s="352"/>
      <c r="AAZ45" s="352"/>
      <c r="ABA45" s="352"/>
      <c r="ABB45" s="352"/>
      <c r="ABC45" s="352"/>
      <c r="ABD45" s="352"/>
      <c r="ABE45" s="352"/>
      <c r="ABF45" s="352"/>
      <c r="ABG45" s="352"/>
      <c r="ABH45" s="352"/>
      <c r="ABI45" s="352"/>
      <c r="ABJ45" s="352"/>
      <c r="ABK45" s="352"/>
      <c r="ABL45" s="352"/>
      <c r="ABM45" s="352"/>
      <c r="ABN45" s="352"/>
      <c r="ABO45" s="352"/>
      <c r="ABP45" s="352"/>
      <c r="ABQ45" s="352"/>
      <c r="ABR45" s="352"/>
      <c r="ABS45" s="352"/>
      <c r="ABT45" s="352"/>
      <c r="ABU45" s="352"/>
      <c r="ABV45" s="352"/>
      <c r="ABW45" s="352"/>
      <c r="ABX45" s="352"/>
      <c r="ABY45" s="352"/>
      <c r="ABZ45" s="352"/>
      <c r="ACA45" s="352"/>
      <c r="ACB45" s="352"/>
      <c r="ACC45" s="352"/>
      <c r="ACD45" s="352"/>
      <c r="ACE45" s="352"/>
      <c r="ACF45" s="352"/>
      <c r="ACG45" s="352"/>
      <c r="ACH45" s="352"/>
      <c r="ACI45" s="352"/>
      <c r="ACJ45" s="352"/>
      <c r="ACK45" s="352"/>
      <c r="ACL45" s="352"/>
      <c r="ACM45" s="352"/>
      <c r="ACN45" s="352"/>
      <c r="ACO45" s="352"/>
      <c r="ACP45" s="352"/>
      <c r="ACQ45" s="352"/>
      <c r="ACR45" s="352"/>
      <c r="ACS45" s="352"/>
      <c r="ACT45" s="352"/>
      <c r="ACU45" s="352"/>
      <c r="ACV45" s="352"/>
      <c r="ACW45" s="352"/>
      <c r="ACX45" s="352"/>
      <c r="ACY45" s="352"/>
      <c r="ACZ45" s="352"/>
      <c r="ADA45" s="352"/>
      <c r="ADB45" s="352"/>
      <c r="ADC45" s="352"/>
      <c r="ADD45" s="352"/>
      <c r="ADE45" s="352"/>
      <c r="ADF45" s="352"/>
      <c r="ADG45" s="352"/>
      <c r="ADH45" s="352"/>
      <c r="ADI45" s="352"/>
      <c r="ADJ45" s="352"/>
      <c r="ADK45" s="352"/>
      <c r="ADL45" s="352"/>
      <c r="ADM45" s="352"/>
      <c r="ADN45" s="352"/>
      <c r="ADO45" s="352"/>
      <c r="ADP45" s="352"/>
      <c r="ADQ45" s="352"/>
      <c r="ADR45" s="352"/>
      <c r="ADS45" s="352"/>
      <c r="ADT45" s="352"/>
      <c r="ADU45" s="352"/>
      <c r="ADV45" s="352"/>
      <c r="ADW45" s="352"/>
      <c r="ADX45" s="352"/>
      <c r="ADY45" s="352"/>
      <c r="ADZ45" s="352"/>
      <c r="AEA45" s="352"/>
      <c r="AEB45" s="352"/>
      <c r="AEC45" s="352"/>
      <c r="AED45" s="352"/>
      <c r="AEE45" s="352"/>
      <c r="AEF45" s="352"/>
      <c r="AEG45" s="352"/>
      <c r="AEH45" s="352"/>
      <c r="AEI45" s="352"/>
      <c r="AEJ45" s="352"/>
      <c r="AEK45" s="352"/>
      <c r="AEL45" s="352"/>
      <c r="AEM45" s="352"/>
      <c r="AEN45" s="352"/>
      <c r="AEO45" s="352"/>
      <c r="AEP45" s="352"/>
      <c r="AEQ45" s="352"/>
      <c r="AER45" s="352"/>
      <c r="AES45" s="352"/>
      <c r="AET45" s="352"/>
      <c r="AEU45" s="352"/>
      <c r="AEV45" s="352"/>
      <c r="AEW45" s="352"/>
      <c r="AEX45" s="352"/>
      <c r="AEY45" s="352"/>
      <c r="AEZ45" s="352"/>
      <c r="AFA45" s="352"/>
      <c r="AFB45" s="352"/>
      <c r="AFC45" s="352"/>
      <c r="AFD45" s="352"/>
      <c r="AFE45" s="352"/>
      <c r="AFF45" s="352"/>
      <c r="AFG45" s="352"/>
      <c r="AFH45" s="352"/>
      <c r="AFI45" s="352"/>
      <c r="AFJ45" s="352"/>
      <c r="AFK45" s="352"/>
      <c r="AFL45" s="352"/>
      <c r="AFM45" s="352"/>
      <c r="AFN45" s="352"/>
      <c r="AFO45" s="352"/>
      <c r="AFP45" s="352"/>
      <c r="AFQ45" s="352"/>
      <c r="AFR45" s="352"/>
      <c r="AFS45" s="352"/>
      <c r="AFT45" s="352"/>
      <c r="AFU45" s="352"/>
      <c r="AFV45" s="352"/>
      <c r="AFW45" s="352"/>
      <c r="AFX45" s="352"/>
      <c r="AFY45" s="352"/>
      <c r="AFZ45" s="352"/>
      <c r="AGA45" s="352"/>
      <c r="AGB45" s="352"/>
      <c r="AGC45" s="352"/>
      <c r="AGD45" s="352"/>
      <c r="AGE45" s="352"/>
      <c r="AGF45" s="352"/>
      <c r="AGG45" s="352"/>
      <c r="AGH45" s="352"/>
      <c r="AGI45" s="352"/>
      <c r="AGJ45" s="352"/>
      <c r="AGK45" s="352"/>
      <c r="AGL45" s="352"/>
      <c r="AGM45" s="352"/>
      <c r="AGN45" s="352"/>
      <c r="AGO45" s="352"/>
      <c r="AGP45" s="352"/>
      <c r="AGQ45" s="352"/>
      <c r="AGR45" s="352"/>
      <c r="AGS45" s="352"/>
      <c r="AGT45" s="352"/>
      <c r="AGU45" s="352"/>
      <c r="AGV45" s="352"/>
      <c r="AGW45" s="352"/>
      <c r="AGX45" s="352"/>
      <c r="AGY45" s="352"/>
      <c r="AGZ45" s="352"/>
      <c r="AHA45" s="352"/>
      <c r="AHB45" s="352"/>
      <c r="AHC45" s="352"/>
      <c r="AHD45" s="352"/>
      <c r="AHE45" s="352"/>
      <c r="AHF45" s="352"/>
      <c r="AHG45" s="352"/>
      <c r="AHH45" s="352"/>
      <c r="AHI45" s="352"/>
      <c r="AHJ45" s="352"/>
      <c r="AHK45" s="352"/>
      <c r="AHL45" s="352"/>
      <c r="AHM45" s="352"/>
      <c r="AHN45" s="352"/>
      <c r="AHO45" s="352"/>
      <c r="AHP45" s="352"/>
      <c r="AHQ45" s="352"/>
      <c r="AHR45" s="352"/>
      <c r="AHS45" s="352"/>
      <c r="AHT45" s="352"/>
      <c r="AHU45" s="352"/>
      <c r="AHV45" s="352"/>
      <c r="AHW45" s="352"/>
      <c r="AHX45" s="352"/>
      <c r="AHY45" s="352"/>
      <c r="AHZ45" s="352"/>
      <c r="AIA45" s="352"/>
      <c r="AIB45" s="352"/>
      <c r="AIC45" s="352"/>
      <c r="AID45" s="352"/>
      <c r="AIE45" s="352"/>
      <c r="AIF45" s="352"/>
      <c r="AIG45" s="352"/>
      <c r="AIH45" s="352"/>
      <c r="AII45" s="352"/>
      <c r="AIJ45" s="352"/>
      <c r="AIK45" s="352"/>
      <c r="AIL45" s="352"/>
      <c r="AIM45" s="352"/>
      <c r="AIN45" s="352"/>
      <c r="AIO45" s="352"/>
      <c r="AIP45" s="352"/>
      <c r="AIQ45" s="352"/>
      <c r="AIR45" s="352"/>
      <c r="AIS45" s="352"/>
      <c r="AIT45" s="352"/>
      <c r="AIU45" s="352"/>
      <c r="AIV45" s="352"/>
      <c r="AIW45" s="352"/>
      <c r="AIX45" s="352"/>
      <c r="AIY45" s="352"/>
      <c r="AIZ45" s="352"/>
      <c r="AJA45" s="352"/>
      <c r="AJB45" s="352"/>
      <c r="AJC45" s="352"/>
      <c r="AJD45" s="352"/>
      <c r="AJE45" s="352"/>
      <c r="AJF45" s="352"/>
      <c r="AJG45" s="352"/>
      <c r="AJH45" s="352"/>
      <c r="AJI45" s="352"/>
      <c r="AJJ45" s="352"/>
      <c r="AJK45" s="352"/>
      <c r="AJL45" s="352"/>
      <c r="AJM45" s="352"/>
      <c r="AJN45" s="352"/>
      <c r="AJO45" s="352"/>
      <c r="AJP45" s="352"/>
      <c r="AJQ45" s="352"/>
      <c r="AJR45" s="352"/>
      <c r="AJS45" s="352"/>
      <c r="AJT45" s="352"/>
      <c r="AJU45" s="352"/>
      <c r="AJV45" s="352"/>
      <c r="AJW45" s="352"/>
      <c r="AJX45" s="352"/>
      <c r="AJY45" s="352"/>
      <c r="AJZ45" s="352"/>
      <c r="AKA45" s="352"/>
      <c r="AKB45" s="352"/>
      <c r="AKC45" s="352"/>
      <c r="AKD45" s="352"/>
      <c r="AKE45" s="352"/>
      <c r="AKF45" s="352"/>
      <c r="AKG45" s="352"/>
      <c r="AKH45" s="352"/>
      <c r="AKI45" s="352"/>
      <c r="AKJ45" s="352"/>
      <c r="AKK45" s="352"/>
      <c r="AKL45" s="352"/>
      <c r="AKM45" s="352"/>
      <c r="AKN45" s="352"/>
      <c r="AKO45" s="352"/>
      <c r="AKP45" s="352"/>
      <c r="AKQ45" s="352"/>
      <c r="AKR45" s="352"/>
      <c r="AKS45" s="352"/>
      <c r="AKT45" s="352"/>
      <c r="AKU45" s="352"/>
      <c r="AKV45" s="352"/>
      <c r="AKW45" s="352"/>
      <c r="AKX45" s="352"/>
      <c r="AKY45" s="352"/>
      <c r="AKZ45" s="352"/>
      <c r="ALA45" s="352"/>
      <c r="ALB45" s="352"/>
      <c r="ALC45" s="352"/>
      <c r="ALD45" s="352"/>
      <c r="ALE45" s="352"/>
      <c r="ALF45" s="352"/>
      <c r="ALG45" s="352"/>
      <c r="ALH45" s="352"/>
      <c r="ALI45" s="352"/>
      <c r="ALJ45" s="352"/>
      <c r="ALK45" s="352"/>
      <c r="ALL45" s="352"/>
      <c r="ALM45" s="352"/>
      <c r="ALN45" s="352"/>
      <c r="ALO45" s="352"/>
      <c r="ALP45" s="352"/>
      <c r="ALQ45" s="352"/>
      <c r="ALR45" s="352"/>
      <c r="ALS45" s="352"/>
      <c r="ALT45" s="352"/>
      <c r="ALU45" s="352"/>
      <c r="ALV45" s="352"/>
      <c r="ALW45" s="352"/>
      <c r="ALX45" s="352"/>
      <c r="ALY45" s="352"/>
      <c r="ALZ45" s="352"/>
      <c r="AMA45" s="352"/>
      <c r="AMB45" s="352"/>
      <c r="AMC45" s="352"/>
      <c r="AMD45" s="352"/>
      <c r="AME45" s="352"/>
      <c r="AMF45" s="352"/>
      <c r="AMG45" s="352"/>
      <c r="AMH45" s="352"/>
      <c r="AMI45" s="352"/>
      <c r="AMJ45" s="352"/>
      <c r="AMK45" s="352"/>
      <c r="AML45" s="352"/>
      <c r="AMM45" s="352"/>
      <c r="AMN45" s="352"/>
      <c r="AMO45" s="352"/>
      <c r="AMP45" s="352"/>
      <c r="AMQ45" s="352"/>
      <c r="AMR45" s="352"/>
      <c r="AMS45" s="352"/>
      <c r="AMT45" s="352"/>
      <c r="AMU45" s="352"/>
      <c r="AMV45" s="352"/>
      <c r="AMW45" s="352"/>
      <c r="AMX45" s="352"/>
      <c r="AMY45" s="352"/>
      <c r="AMZ45" s="352"/>
      <c r="ANA45" s="352"/>
      <c r="ANB45" s="352"/>
      <c r="ANC45" s="352"/>
      <c r="AND45" s="352"/>
      <c r="ANE45" s="352"/>
      <c r="ANF45" s="352"/>
      <c r="ANG45" s="352"/>
      <c r="ANH45" s="352"/>
      <c r="ANI45" s="352"/>
      <c r="ANJ45" s="352"/>
      <c r="ANK45" s="352"/>
      <c r="ANL45" s="352"/>
      <c r="ANM45" s="352"/>
      <c r="ANN45" s="352"/>
      <c r="ANO45" s="352"/>
      <c r="ANP45" s="352"/>
      <c r="ANQ45" s="352"/>
      <c r="ANR45" s="352"/>
      <c r="ANS45" s="352"/>
      <c r="ANT45" s="352"/>
      <c r="ANU45" s="352"/>
      <c r="ANV45" s="352"/>
      <c r="ANW45" s="352"/>
      <c r="ANX45" s="352"/>
      <c r="ANY45" s="352"/>
      <c r="ANZ45" s="352"/>
      <c r="AOA45" s="352"/>
      <c r="AOB45" s="352"/>
      <c r="AOC45" s="352"/>
      <c r="AOD45" s="352"/>
      <c r="AOE45" s="352"/>
      <c r="AOF45" s="352"/>
      <c r="AOG45" s="352"/>
      <c r="AOH45" s="352"/>
      <c r="AOI45" s="352"/>
      <c r="AOJ45" s="352"/>
      <c r="AOK45" s="352"/>
      <c r="AOL45" s="352"/>
      <c r="AOM45" s="352"/>
      <c r="AON45" s="352"/>
      <c r="AOO45" s="352"/>
      <c r="AOP45" s="352"/>
      <c r="AOQ45" s="352"/>
      <c r="AOR45" s="352"/>
      <c r="AOS45" s="352"/>
      <c r="AOT45" s="352"/>
      <c r="AOU45" s="352"/>
      <c r="AOV45" s="352"/>
      <c r="AOW45" s="352"/>
      <c r="AOX45" s="352"/>
      <c r="AOY45" s="352"/>
      <c r="AOZ45" s="352"/>
      <c r="APA45" s="352"/>
      <c r="APB45" s="352"/>
      <c r="APC45" s="352"/>
      <c r="APD45" s="352"/>
      <c r="APE45" s="352"/>
      <c r="APF45" s="352"/>
      <c r="APG45" s="352"/>
      <c r="APH45" s="352"/>
      <c r="API45" s="352"/>
      <c r="APJ45" s="352"/>
      <c r="APK45" s="352"/>
      <c r="APL45" s="352"/>
      <c r="APM45" s="352"/>
      <c r="APN45" s="352"/>
      <c r="APO45" s="352"/>
      <c r="APP45" s="352"/>
      <c r="APQ45" s="352"/>
      <c r="APR45" s="352"/>
      <c r="APS45" s="352"/>
      <c r="APT45" s="352"/>
      <c r="APU45" s="352"/>
      <c r="APV45" s="352"/>
      <c r="APW45" s="352"/>
      <c r="APX45" s="352"/>
      <c r="APY45" s="352"/>
      <c r="APZ45" s="352"/>
      <c r="AQA45" s="352"/>
      <c r="AQB45" s="352"/>
      <c r="AQC45" s="352"/>
      <c r="AQD45" s="352"/>
      <c r="AQE45" s="352"/>
      <c r="AQF45" s="352"/>
      <c r="AQG45" s="352"/>
      <c r="AQH45" s="352"/>
      <c r="AQI45" s="352"/>
      <c r="AQJ45" s="352"/>
      <c r="AQK45" s="352"/>
      <c r="AQL45" s="352"/>
      <c r="AQM45" s="352"/>
      <c r="AQN45" s="352"/>
      <c r="AQO45" s="352"/>
      <c r="AQP45" s="352"/>
      <c r="AQQ45" s="352"/>
      <c r="AQR45" s="352"/>
      <c r="AQS45" s="352"/>
      <c r="AQT45" s="352"/>
      <c r="AQU45" s="352"/>
      <c r="AQV45" s="352"/>
      <c r="AQW45" s="352"/>
      <c r="AQX45" s="352"/>
      <c r="AQY45" s="352"/>
      <c r="AQZ45" s="352"/>
      <c r="ARA45" s="352"/>
      <c r="ARB45" s="352"/>
      <c r="ARC45" s="352"/>
      <c r="ARD45" s="352"/>
      <c r="ARE45" s="352"/>
      <c r="ARF45" s="352"/>
      <c r="ARG45" s="352"/>
      <c r="ARH45" s="352"/>
      <c r="ARI45" s="352"/>
      <c r="ARJ45" s="352"/>
      <c r="ARK45" s="352"/>
      <c r="ARL45" s="352"/>
      <c r="ARM45" s="352"/>
      <c r="ARN45" s="352"/>
      <c r="ARO45" s="352"/>
      <c r="ARP45" s="352"/>
      <c r="ARQ45" s="352"/>
      <c r="ARR45" s="352"/>
      <c r="ARS45" s="352"/>
      <c r="ART45" s="352"/>
      <c r="ARU45" s="352"/>
      <c r="ARV45" s="352"/>
      <c r="ARW45" s="352"/>
      <c r="ARX45" s="352"/>
      <c r="ARY45" s="352"/>
      <c r="ARZ45" s="352"/>
      <c r="ASA45" s="352"/>
      <c r="ASB45" s="352"/>
      <c r="ASC45" s="352"/>
      <c r="ASD45" s="352"/>
      <c r="ASE45" s="352"/>
      <c r="ASF45" s="352"/>
      <c r="ASG45" s="352"/>
      <c r="ASH45" s="352"/>
      <c r="ASI45" s="352"/>
      <c r="ASJ45" s="352"/>
      <c r="ASK45" s="352"/>
      <c r="ASL45" s="352"/>
      <c r="ASM45" s="352"/>
      <c r="ASN45" s="352"/>
      <c r="ASO45" s="352"/>
      <c r="ASP45" s="352"/>
      <c r="ASQ45" s="352"/>
      <c r="ASR45" s="352"/>
      <c r="ASS45" s="352"/>
      <c r="AST45" s="352"/>
      <c r="ASU45" s="352"/>
      <c r="ASV45" s="352"/>
      <c r="ASW45" s="352"/>
      <c r="ASX45" s="352"/>
      <c r="ASY45" s="352"/>
      <c r="ASZ45" s="352"/>
      <c r="ATA45" s="352"/>
      <c r="ATB45" s="352"/>
      <c r="ATC45" s="352"/>
      <c r="ATD45" s="352"/>
      <c r="ATE45" s="352"/>
      <c r="ATF45" s="352"/>
      <c r="ATG45" s="352"/>
      <c r="ATH45" s="352"/>
      <c r="ATI45" s="352"/>
      <c r="ATJ45" s="352"/>
      <c r="ATK45" s="352"/>
      <c r="ATL45" s="352"/>
      <c r="ATM45" s="352"/>
      <c r="ATN45" s="352"/>
      <c r="ATO45" s="352"/>
      <c r="ATP45" s="352"/>
      <c r="ATQ45" s="352"/>
      <c r="ATR45" s="352"/>
      <c r="ATS45" s="352"/>
      <c r="ATT45" s="352"/>
      <c r="ATU45" s="352"/>
      <c r="ATV45" s="352"/>
      <c r="ATW45" s="352"/>
      <c r="ATX45" s="352"/>
      <c r="ATY45" s="352"/>
      <c r="ATZ45" s="352"/>
      <c r="AUA45" s="352"/>
      <c r="AUB45" s="352"/>
      <c r="AUC45" s="352"/>
      <c r="AUD45" s="352"/>
      <c r="AUE45" s="352"/>
      <c r="AUF45" s="352"/>
      <c r="AUG45" s="352"/>
      <c r="AUH45" s="352"/>
      <c r="AUI45" s="352"/>
      <c r="AUJ45" s="352"/>
      <c r="AUK45" s="352"/>
      <c r="AUL45" s="352"/>
      <c r="AUM45" s="352"/>
      <c r="AUN45" s="352"/>
      <c r="AUO45" s="352"/>
      <c r="AUP45" s="352"/>
      <c r="AUQ45" s="352"/>
      <c r="AUR45" s="352"/>
      <c r="AUS45" s="352"/>
      <c r="AUT45" s="352"/>
      <c r="AUU45" s="352"/>
      <c r="AUV45" s="352"/>
      <c r="AUW45" s="352"/>
      <c r="AUX45" s="352"/>
      <c r="AUY45" s="352"/>
      <c r="AUZ45" s="352"/>
      <c r="AVA45" s="352"/>
      <c r="AVB45" s="352"/>
      <c r="AVC45" s="352"/>
      <c r="AVD45" s="352"/>
      <c r="AVE45" s="352"/>
      <c r="AVF45" s="352"/>
      <c r="AVG45" s="352"/>
      <c r="AVH45" s="352"/>
      <c r="AVI45" s="352"/>
      <c r="AVJ45" s="352"/>
      <c r="AVK45" s="352"/>
      <c r="AVL45" s="352"/>
      <c r="AVM45" s="352"/>
      <c r="AVN45" s="352"/>
      <c r="AVO45" s="352"/>
      <c r="AVP45" s="352"/>
      <c r="AVQ45" s="352"/>
      <c r="AVR45" s="352"/>
      <c r="AVS45" s="352"/>
      <c r="AVT45" s="352"/>
      <c r="AVU45" s="352"/>
      <c r="AVV45" s="352"/>
      <c r="AVW45" s="352"/>
      <c r="AVX45" s="352"/>
      <c r="AVY45" s="352"/>
      <c r="AVZ45" s="352"/>
      <c r="AWA45" s="352"/>
      <c r="AWB45" s="352"/>
      <c r="AWC45" s="352"/>
      <c r="AWD45" s="352"/>
      <c r="AWE45" s="352"/>
      <c r="AWF45" s="352"/>
      <c r="AWG45" s="352"/>
      <c r="AWH45" s="352"/>
      <c r="AWI45" s="352"/>
      <c r="AWJ45" s="352"/>
      <c r="AWK45" s="352"/>
      <c r="AWL45" s="352"/>
      <c r="AWM45" s="352"/>
      <c r="AWN45" s="352"/>
      <c r="AWO45" s="352"/>
      <c r="AWP45" s="352"/>
      <c r="AWQ45" s="352"/>
      <c r="AWR45" s="352"/>
      <c r="AWS45" s="352"/>
      <c r="AWT45" s="352"/>
      <c r="AWU45" s="352"/>
      <c r="AWV45" s="352"/>
      <c r="AWW45" s="352"/>
      <c r="AWX45" s="352"/>
      <c r="AWY45" s="352"/>
      <c r="AWZ45" s="352"/>
      <c r="AXA45" s="352"/>
      <c r="AXB45" s="352"/>
      <c r="AXC45" s="352"/>
      <c r="AXD45" s="352"/>
      <c r="AXE45" s="352"/>
      <c r="AXF45" s="352"/>
      <c r="AXG45" s="352"/>
      <c r="AXH45" s="352"/>
      <c r="AXI45" s="352"/>
      <c r="AXJ45" s="352"/>
      <c r="AXK45" s="352"/>
      <c r="AXL45" s="352"/>
      <c r="AXM45" s="352"/>
      <c r="AXN45" s="352"/>
      <c r="AXO45" s="352"/>
      <c r="AXP45" s="352"/>
      <c r="AXQ45" s="352"/>
      <c r="AXR45" s="352"/>
      <c r="AXS45" s="352"/>
      <c r="AXT45" s="352"/>
      <c r="AXU45" s="352"/>
      <c r="AXV45" s="352"/>
      <c r="AXW45" s="352"/>
      <c r="AXX45" s="352"/>
      <c r="AXY45" s="352"/>
      <c r="AXZ45" s="352"/>
      <c r="AYA45" s="352"/>
      <c r="AYB45" s="352"/>
      <c r="AYC45" s="352"/>
      <c r="AYD45" s="352"/>
      <c r="AYE45" s="352"/>
      <c r="AYF45" s="352"/>
      <c r="AYG45" s="352"/>
      <c r="AYH45" s="352"/>
      <c r="AYI45" s="352"/>
      <c r="AYJ45" s="352"/>
      <c r="AYK45" s="352"/>
      <c r="AYL45" s="352"/>
      <c r="AYM45" s="352"/>
      <c r="AYN45" s="352"/>
      <c r="AYO45" s="352"/>
      <c r="AYP45" s="352"/>
      <c r="AYQ45" s="352"/>
      <c r="AYR45" s="352"/>
      <c r="AYS45" s="352"/>
      <c r="AYT45" s="352"/>
      <c r="AYU45" s="352"/>
      <c r="AYV45" s="352"/>
      <c r="AYW45" s="352"/>
      <c r="AYX45" s="352"/>
      <c r="AYY45" s="352"/>
      <c r="AYZ45" s="352"/>
      <c r="AZA45" s="352"/>
      <c r="AZB45" s="352"/>
      <c r="AZC45" s="352"/>
      <c r="AZD45" s="352"/>
      <c r="AZE45" s="352"/>
      <c r="AZF45" s="352"/>
      <c r="AZG45" s="352"/>
      <c r="AZH45" s="352"/>
      <c r="AZI45" s="352"/>
      <c r="AZJ45" s="352"/>
      <c r="AZK45" s="352"/>
      <c r="AZL45" s="352"/>
      <c r="AZM45" s="352"/>
      <c r="AZN45" s="352"/>
      <c r="AZO45" s="352"/>
      <c r="AZP45" s="352"/>
      <c r="AZQ45" s="352"/>
      <c r="AZR45" s="352"/>
      <c r="AZS45" s="352"/>
      <c r="AZT45" s="352"/>
      <c r="AZU45" s="352"/>
      <c r="AZV45" s="352"/>
      <c r="AZW45" s="352"/>
      <c r="AZX45" s="352"/>
      <c r="AZY45" s="352"/>
      <c r="AZZ45" s="352"/>
      <c r="BAA45" s="352"/>
      <c r="BAB45" s="352"/>
      <c r="BAC45" s="352"/>
      <c r="BAD45" s="352"/>
      <c r="BAE45" s="352"/>
      <c r="BAF45" s="352"/>
      <c r="BAG45" s="352"/>
      <c r="BAH45" s="352"/>
      <c r="BAI45" s="352"/>
      <c r="BAJ45" s="352"/>
      <c r="BAK45" s="352"/>
      <c r="BAL45" s="352"/>
      <c r="BAM45" s="352"/>
      <c r="BAN45" s="352"/>
      <c r="BAO45" s="352"/>
      <c r="BAP45" s="352"/>
      <c r="BAQ45" s="352"/>
      <c r="BAR45" s="352"/>
      <c r="BAS45" s="352"/>
      <c r="BAT45" s="352"/>
      <c r="BAU45" s="352"/>
      <c r="BAV45" s="352"/>
      <c r="BAW45" s="352"/>
      <c r="BAX45" s="352"/>
      <c r="BAY45" s="352"/>
      <c r="BAZ45" s="352"/>
      <c r="BBA45" s="352"/>
      <c r="BBB45" s="352"/>
      <c r="BBC45" s="352"/>
      <c r="BBD45" s="352"/>
      <c r="BBE45" s="352"/>
      <c r="BBF45" s="352"/>
      <c r="BBG45" s="352"/>
      <c r="BBH45" s="352"/>
      <c r="BBI45" s="352"/>
      <c r="BBJ45" s="352"/>
      <c r="BBK45" s="352"/>
      <c r="BBL45" s="352"/>
      <c r="BBM45" s="352"/>
      <c r="BBN45" s="352"/>
      <c r="BBO45" s="352"/>
      <c r="BBP45" s="352"/>
      <c r="BBQ45" s="352"/>
      <c r="BBR45" s="352"/>
      <c r="BBS45" s="352"/>
      <c r="BBT45" s="352"/>
      <c r="BBU45" s="352"/>
      <c r="BBV45" s="352"/>
      <c r="BBW45" s="352"/>
      <c r="BBX45" s="352"/>
      <c r="BBY45" s="352"/>
      <c r="BBZ45" s="352"/>
      <c r="BCA45" s="352"/>
      <c r="BCB45" s="352"/>
      <c r="BCC45" s="352"/>
      <c r="BCD45" s="352"/>
      <c r="BCE45" s="352"/>
      <c r="BCF45" s="352"/>
      <c r="BCG45" s="352"/>
      <c r="BCH45" s="352"/>
      <c r="BCI45" s="352"/>
      <c r="BCJ45" s="352"/>
      <c r="BCK45" s="352"/>
      <c r="BCL45" s="352"/>
      <c r="BCM45" s="352"/>
      <c r="BCN45" s="352"/>
      <c r="BCO45" s="352"/>
      <c r="BCP45" s="352"/>
      <c r="BCQ45" s="352"/>
      <c r="BCR45" s="352"/>
      <c r="BCS45" s="352"/>
      <c r="BCT45" s="352"/>
      <c r="BCU45" s="352"/>
      <c r="BCV45" s="352"/>
      <c r="BCW45" s="352"/>
      <c r="BCX45" s="352"/>
      <c r="BCY45" s="352"/>
      <c r="BCZ45" s="352"/>
      <c r="BDA45" s="352"/>
      <c r="BDB45" s="352"/>
      <c r="BDC45" s="352"/>
      <c r="BDD45" s="352"/>
      <c r="BDE45" s="352"/>
      <c r="BDF45" s="352"/>
      <c r="BDG45" s="352"/>
      <c r="BDH45" s="352"/>
      <c r="BDI45" s="352"/>
      <c r="BDJ45" s="352"/>
      <c r="BDK45" s="352"/>
      <c r="BDL45" s="352"/>
      <c r="BDM45" s="352"/>
      <c r="BDN45" s="352"/>
      <c r="BDO45" s="352"/>
      <c r="BDP45" s="352"/>
      <c r="BDQ45" s="352"/>
      <c r="BDR45" s="352"/>
      <c r="BDS45" s="352"/>
      <c r="BDT45" s="352"/>
      <c r="BDU45" s="352"/>
      <c r="BDV45" s="352"/>
      <c r="BDW45" s="352"/>
      <c r="BDX45" s="352"/>
      <c r="BDY45" s="352"/>
      <c r="BDZ45" s="352"/>
      <c r="BEA45" s="352"/>
      <c r="BEB45" s="352"/>
      <c r="BEC45" s="352"/>
      <c r="BED45" s="352"/>
      <c r="BEE45" s="352"/>
      <c r="BEF45" s="352"/>
      <c r="BEG45" s="352"/>
      <c r="BEH45" s="352"/>
      <c r="BEI45" s="352"/>
      <c r="BEJ45" s="352"/>
      <c r="BEK45" s="352"/>
      <c r="BEL45" s="352"/>
      <c r="BEM45" s="352"/>
      <c r="BEN45" s="352"/>
      <c r="BEO45" s="352"/>
      <c r="BEP45" s="352"/>
      <c r="BEQ45" s="352"/>
      <c r="BER45" s="352"/>
      <c r="BES45" s="352"/>
      <c r="BET45" s="352"/>
      <c r="BEU45" s="352"/>
      <c r="BEV45" s="352"/>
      <c r="BEW45" s="352"/>
      <c r="BEX45" s="352"/>
      <c r="BEY45" s="352"/>
      <c r="BEZ45" s="352"/>
      <c r="BFA45" s="352"/>
      <c r="BFB45" s="352"/>
      <c r="BFC45" s="352"/>
      <c r="BFD45" s="352"/>
      <c r="BFE45" s="352"/>
      <c r="BFF45" s="352"/>
      <c r="BFG45" s="352"/>
      <c r="BFH45" s="352"/>
      <c r="BFI45" s="352"/>
      <c r="BFJ45" s="352"/>
      <c r="BFK45" s="352"/>
      <c r="BFL45" s="352"/>
      <c r="BFM45" s="352"/>
      <c r="BFN45" s="352"/>
      <c r="BFO45" s="352"/>
      <c r="BFP45" s="352"/>
      <c r="BFQ45" s="352"/>
      <c r="BFR45" s="352"/>
      <c r="BFS45" s="352"/>
      <c r="BFT45" s="352"/>
      <c r="BFU45" s="352"/>
      <c r="BFV45" s="352"/>
      <c r="BFW45" s="352"/>
      <c r="BFX45" s="352"/>
      <c r="BFY45" s="352"/>
      <c r="BFZ45" s="352"/>
      <c r="BGA45" s="352"/>
      <c r="BGB45" s="352"/>
      <c r="BGC45" s="352"/>
      <c r="BGD45" s="352"/>
      <c r="BGE45" s="352"/>
      <c r="BGF45" s="352"/>
      <c r="BGG45" s="352"/>
      <c r="BGH45" s="352"/>
      <c r="BGI45" s="352"/>
      <c r="BGJ45" s="352"/>
      <c r="BGK45" s="352"/>
      <c r="BGL45" s="352"/>
      <c r="BGM45" s="352"/>
      <c r="BGN45" s="352"/>
      <c r="BGO45" s="352"/>
      <c r="BGP45" s="352"/>
      <c r="BGQ45" s="352"/>
      <c r="BGR45" s="352"/>
      <c r="BGS45" s="352"/>
      <c r="BGT45" s="352"/>
      <c r="BGU45" s="352"/>
      <c r="BGV45" s="352"/>
      <c r="BGW45" s="352"/>
      <c r="BGX45" s="352"/>
      <c r="BGY45" s="352"/>
      <c r="BGZ45" s="352"/>
      <c r="BHA45" s="352"/>
      <c r="BHB45" s="352"/>
      <c r="BHC45" s="352"/>
      <c r="BHD45" s="352"/>
      <c r="BHE45" s="352"/>
      <c r="BHF45" s="352"/>
      <c r="BHG45" s="352"/>
      <c r="BHH45" s="352"/>
      <c r="BHI45" s="352"/>
      <c r="BHJ45" s="352"/>
      <c r="BHK45" s="352"/>
      <c r="BHL45" s="352"/>
      <c r="BHM45" s="352"/>
      <c r="BHN45" s="352"/>
      <c r="BHO45" s="352"/>
      <c r="BHP45" s="352"/>
      <c r="BHQ45" s="352"/>
      <c r="BHR45" s="352"/>
      <c r="BHS45" s="352"/>
      <c r="BHT45" s="352"/>
      <c r="BHU45" s="352"/>
      <c r="BHV45" s="352"/>
      <c r="BHW45" s="352"/>
      <c r="BHX45" s="352"/>
      <c r="BHY45" s="352"/>
      <c r="BHZ45" s="352"/>
      <c r="BIA45" s="352"/>
      <c r="BIB45" s="352"/>
      <c r="BIC45" s="352"/>
      <c r="BID45" s="352"/>
      <c r="BIE45" s="352"/>
      <c r="BIF45" s="352"/>
      <c r="BIG45" s="352"/>
      <c r="BIH45" s="352"/>
      <c r="BII45" s="352"/>
      <c r="BIJ45" s="352"/>
      <c r="BIK45" s="352"/>
      <c r="BIL45" s="352"/>
      <c r="BIM45" s="352"/>
      <c r="BIN45" s="352"/>
      <c r="BIO45" s="352"/>
      <c r="BIP45" s="352"/>
      <c r="BIQ45" s="352"/>
      <c r="BIR45" s="352"/>
      <c r="BIS45" s="352"/>
      <c r="BIT45" s="352"/>
      <c r="BIU45" s="352"/>
      <c r="BIV45" s="352"/>
      <c r="BIW45" s="352"/>
      <c r="BIX45" s="352"/>
      <c r="BIY45" s="352"/>
      <c r="BIZ45" s="352"/>
      <c r="BJA45" s="352"/>
      <c r="BJB45" s="352"/>
      <c r="BJC45" s="352"/>
      <c r="BJD45" s="352"/>
      <c r="BJE45" s="352"/>
      <c r="BJF45" s="352"/>
      <c r="BJG45" s="352"/>
      <c r="BJH45" s="352"/>
      <c r="BJI45" s="352"/>
      <c r="BJJ45" s="352"/>
      <c r="BJK45" s="352"/>
      <c r="BJL45" s="352"/>
      <c r="BJM45" s="352"/>
      <c r="BJN45" s="352"/>
      <c r="BJO45" s="352"/>
      <c r="BJP45" s="352"/>
      <c r="BJQ45" s="352"/>
      <c r="BJR45" s="352"/>
      <c r="BJS45" s="352"/>
      <c r="BJT45" s="352"/>
      <c r="BJU45" s="352"/>
      <c r="BJV45" s="352"/>
      <c r="BJW45" s="352"/>
      <c r="BJX45" s="352"/>
      <c r="BJY45" s="352"/>
      <c r="BJZ45" s="352"/>
      <c r="BKA45" s="352"/>
      <c r="BKB45" s="352"/>
      <c r="BKC45" s="352"/>
      <c r="BKD45" s="352"/>
      <c r="BKE45" s="352"/>
      <c r="BKF45" s="352"/>
      <c r="BKG45" s="352"/>
      <c r="BKH45" s="352"/>
      <c r="BKI45" s="352"/>
      <c r="BKJ45" s="352"/>
      <c r="BKK45" s="352"/>
      <c r="BKL45" s="352"/>
      <c r="BKM45" s="352"/>
      <c r="BKN45" s="352"/>
      <c r="BKO45" s="352"/>
      <c r="BKP45" s="352"/>
      <c r="BKQ45" s="352"/>
      <c r="BKR45" s="352"/>
      <c r="BKS45" s="352"/>
      <c r="BKT45" s="352"/>
      <c r="BKU45" s="352"/>
      <c r="BKV45" s="352"/>
      <c r="BKW45" s="352"/>
      <c r="BKX45" s="352"/>
      <c r="BKY45" s="352"/>
      <c r="BKZ45" s="352"/>
      <c r="BLA45" s="352"/>
      <c r="BLB45" s="352"/>
      <c r="BLC45" s="352"/>
      <c r="BLD45" s="352"/>
      <c r="BLE45" s="352"/>
      <c r="BLF45" s="352"/>
      <c r="BLG45" s="352"/>
      <c r="BLH45" s="352"/>
      <c r="BLI45" s="352"/>
      <c r="BLJ45" s="352"/>
      <c r="BLK45" s="352"/>
      <c r="BLL45" s="352"/>
      <c r="BLM45" s="352"/>
      <c r="BLN45" s="352"/>
      <c r="BLO45" s="352"/>
      <c r="BLP45" s="352"/>
      <c r="BLQ45" s="352"/>
      <c r="BLR45" s="352"/>
      <c r="BLS45" s="352"/>
      <c r="BLT45" s="352"/>
      <c r="BLU45" s="352"/>
      <c r="BLV45" s="352"/>
      <c r="BLW45" s="352"/>
      <c r="BLX45" s="352"/>
      <c r="BLY45" s="352"/>
      <c r="BLZ45" s="352"/>
      <c r="BMA45" s="352"/>
      <c r="BMB45" s="352"/>
      <c r="BMC45" s="352"/>
      <c r="BMD45" s="352"/>
      <c r="BME45" s="352"/>
      <c r="BMF45" s="352"/>
      <c r="BMG45" s="352"/>
      <c r="BMH45" s="352"/>
      <c r="BMI45" s="352"/>
      <c r="BMJ45" s="352"/>
      <c r="BMK45" s="352"/>
      <c r="BML45" s="352"/>
      <c r="BMM45" s="352"/>
      <c r="BMN45" s="352"/>
      <c r="BMO45" s="352"/>
      <c r="BMP45" s="352"/>
      <c r="BMQ45" s="352"/>
      <c r="BMR45" s="352"/>
      <c r="BMS45" s="352"/>
      <c r="BMT45" s="352"/>
      <c r="BMU45" s="352"/>
      <c r="BMV45" s="352"/>
      <c r="BMW45" s="352"/>
      <c r="BMX45" s="352"/>
      <c r="BMY45" s="352"/>
      <c r="BMZ45" s="352"/>
      <c r="BNA45" s="352"/>
      <c r="BNB45" s="352"/>
      <c r="BNC45" s="352"/>
      <c r="BND45" s="352"/>
      <c r="BNE45" s="352"/>
      <c r="BNF45" s="352"/>
      <c r="BNG45" s="352"/>
      <c r="BNH45" s="352"/>
      <c r="BNI45" s="352"/>
      <c r="BNJ45" s="352"/>
      <c r="BNK45" s="352"/>
      <c r="BNL45" s="352"/>
      <c r="BNM45" s="352"/>
      <c r="BNN45" s="352"/>
      <c r="BNO45" s="352"/>
      <c r="BNP45" s="352"/>
      <c r="BNQ45" s="352"/>
      <c r="BNR45" s="352"/>
      <c r="BNS45" s="352"/>
      <c r="BNT45" s="352"/>
      <c r="BNU45" s="352"/>
      <c r="BNV45" s="352"/>
      <c r="BNW45" s="352"/>
      <c r="BNX45" s="352"/>
      <c r="BNY45" s="352"/>
      <c r="BNZ45" s="352"/>
      <c r="BOA45" s="352"/>
      <c r="BOB45" s="352"/>
      <c r="BOC45" s="352"/>
      <c r="BOD45" s="352"/>
      <c r="BOE45" s="352"/>
      <c r="BOF45" s="352"/>
      <c r="BOG45" s="352"/>
      <c r="BOH45" s="352"/>
      <c r="BOI45" s="352"/>
      <c r="BOJ45" s="352"/>
      <c r="BOK45" s="352"/>
      <c r="BOL45" s="352"/>
      <c r="BOM45" s="352"/>
      <c r="BON45" s="352"/>
      <c r="BOO45" s="352"/>
      <c r="BOP45" s="352"/>
      <c r="BOQ45" s="352"/>
      <c r="BOR45" s="352"/>
      <c r="BOS45" s="352"/>
      <c r="BOT45" s="352"/>
      <c r="BOU45" s="352"/>
      <c r="BOV45" s="352"/>
      <c r="BOW45" s="352"/>
      <c r="BOX45" s="352"/>
      <c r="BOY45" s="352"/>
      <c r="BOZ45" s="352"/>
      <c r="BPA45" s="352"/>
      <c r="BPB45" s="352"/>
      <c r="BPC45" s="352"/>
      <c r="BPD45" s="352"/>
      <c r="BPE45" s="352"/>
      <c r="BPF45" s="352"/>
      <c r="BPG45" s="352"/>
      <c r="BPH45" s="352"/>
      <c r="BPI45" s="352"/>
      <c r="BPJ45" s="352"/>
      <c r="BPK45" s="352"/>
      <c r="BPL45" s="352"/>
      <c r="BPM45" s="352"/>
      <c r="BPN45" s="352"/>
      <c r="BPO45" s="352"/>
      <c r="BPP45" s="352"/>
      <c r="BPQ45" s="352"/>
      <c r="BPR45" s="352"/>
      <c r="BPS45" s="352"/>
      <c r="BPT45" s="352"/>
      <c r="BPU45" s="352"/>
      <c r="BPV45" s="352"/>
      <c r="BPW45" s="352"/>
      <c r="BPX45" s="352"/>
      <c r="BPY45" s="352"/>
      <c r="BPZ45" s="352"/>
      <c r="BQA45" s="352"/>
      <c r="BQB45" s="352"/>
      <c r="BQC45" s="352"/>
      <c r="BQD45" s="352"/>
      <c r="BQE45" s="352"/>
      <c r="BQF45" s="352"/>
      <c r="BQG45" s="352"/>
      <c r="BQH45" s="352"/>
      <c r="BQI45" s="352"/>
      <c r="BQJ45" s="352"/>
      <c r="BQK45" s="352"/>
      <c r="BQL45" s="352"/>
      <c r="BQM45" s="352"/>
      <c r="BQN45" s="352"/>
      <c r="BQO45" s="352"/>
      <c r="BQP45" s="352"/>
      <c r="BQQ45" s="352"/>
      <c r="BQR45" s="352"/>
      <c r="BQS45" s="352"/>
      <c r="BQT45" s="352"/>
      <c r="BQU45" s="352"/>
      <c r="BQV45" s="352"/>
      <c r="BQW45" s="352"/>
      <c r="BQX45" s="352"/>
      <c r="BQY45" s="352"/>
      <c r="BQZ45" s="352"/>
      <c r="BRA45" s="352"/>
      <c r="BRB45" s="352"/>
      <c r="BRC45" s="352"/>
      <c r="BRD45" s="352"/>
      <c r="BRE45" s="352"/>
      <c r="BRF45" s="352"/>
      <c r="BRG45" s="352"/>
      <c r="BRH45" s="352"/>
      <c r="BRI45" s="352"/>
      <c r="BRJ45" s="352"/>
      <c r="BRK45" s="352"/>
      <c r="BRL45" s="352"/>
      <c r="BRM45" s="352"/>
      <c r="BRN45" s="352"/>
      <c r="BRO45" s="352"/>
      <c r="BRP45" s="352"/>
      <c r="BRQ45" s="352"/>
      <c r="BRR45" s="352"/>
      <c r="BRS45" s="352"/>
      <c r="BRT45" s="352"/>
      <c r="BRU45" s="352"/>
      <c r="BRV45" s="352"/>
      <c r="BRW45" s="352"/>
      <c r="BRX45" s="352"/>
      <c r="BRY45" s="352"/>
      <c r="BRZ45" s="352"/>
      <c r="BSA45" s="352"/>
      <c r="BSB45" s="352"/>
      <c r="BSC45" s="352"/>
      <c r="BSD45" s="352"/>
      <c r="BSE45" s="352"/>
      <c r="BSF45" s="352"/>
      <c r="BSG45" s="352"/>
      <c r="BSH45" s="352"/>
      <c r="BSI45" s="352"/>
      <c r="BSJ45" s="352"/>
      <c r="BSK45" s="352"/>
      <c r="BSL45" s="352"/>
      <c r="BSM45" s="352"/>
      <c r="BSN45" s="352"/>
      <c r="BSO45" s="352"/>
      <c r="BSP45" s="352"/>
      <c r="BSQ45" s="352"/>
      <c r="BSR45" s="352"/>
      <c r="BSS45" s="352"/>
      <c r="BST45" s="352"/>
      <c r="BSU45" s="352"/>
      <c r="BSV45" s="352"/>
      <c r="BSW45" s="352"/>
      <c r="BSX45" s="352"/>
      <c r="BSY45" s="352"/>
      <c r="BSZ45" s="352"/>
      <c r="BTA45" s="352"/>
      <c r="BTB45" s="352"/>
      <c r="BTC45" s="352"/>
      <c r="BTD45" s="352"/>
      <c r="BTE45" s="352"/>
      <c r="BTF45" s="352"/>
      <c r="BTG45" s="352"/>
      <c r="BTH45" s="352"/>
      <c r="BTI45" s="352"/>
      <c r="BTJ45" s="352"/>
      <c r="BTK45" s="352"/>
      <c r="BTL45" s="352"/>
      <c r="BTM45" s="352"/>
      <c r="BTN45" s="352"/>
      <c r="BTO45" s="352"/>
      <c r="BTP45" s="352"/>
      <c r="BTQ45" s="352"/>
      <c r="BTR45" s="352"/>
      <c r="BTS45" s="352"/>
      <c r="BTT45" s="352"/>
      <c r="BTU45" s="352"/>
      <c r="BTV45" s="352"/>
      <c r="BTW45" s="352"/>
      <c r="BTX45" s="352"/>
      <c r="BTY45" s="352"/>
      <c r="BTZ45" s="352"/>
      <c r="BUA45" s="352"/>
      <c r="BUB45" s="352"/>
      <c r="BUC45" s="352"/>
      <c r="BUD45" s="352"/>
      <c r="BUE45" s="352"/>
      <c r="BUF45" s="352"/>
      <c r="BUG45" s="352"/>
      <c r="BUH45" s="352"/>
      <c r="BUI45" s="352"/>
      <c r="BUJ45" s="352"/>
      <c r="BUK45" s="352"/>
      <c r="BUL45" s="352"/>
      <c r="BUM45" s="352"/>
      <c r="BUN45" s="352"/>
      <c r="BUO45" s="352"/>
      <c r="BUP45" s="352"/>
      <c r="BUQ45" s="352"/>
      <c r="BUR45" s="352"/>
      <c r="BUS45" s="352"/>
      <c r="BUT45" s="352"/>
      <c r="BUU45" s="352"/>
      <c r="BUV45" s="352"/>
      <c r="BUW45" s="352"/>
      <c r="BUX45" s="352"/>
      <c r="BUY45" s="352"/>
      <c r="BUZ45" s="352"/>
      <c r="BVA45" s="352"/>
      <c r="BVB45" s="352"/>
      <c r="BVC45" s="352"/>
      <c r="BVD45" s="352"/>
      <c r="BVE45" s="352"/>
      <c r="BVF45" s="352"/>
      <c r="BVG45" s="352"/>
      <c r="BVH45" s="352"/>
      <c r="BVI45" s="352"/>
      <c r="BVJ45" s="352"/>
      <c r="BVK45" s="352"/>
      <c r="BVL45" s="352"/>
      <c r="BVM45" s="352"/>
      <c r="BVN45" s="352"/>
      <c r="BVO45" s="352"/>
      <c r="BVP45" s="352"/>
      <c r="BVQ45" s="352"/>
      <c r="BVR45" s="352"/>
      <c r="BVS45" s="352"/>
      <c r="BVT45" s="352"/>
      <c r="BVU45" s="352"/>
      <c r="BVV45" s="352"/>
      <c r="BVW45" s="352"/>
      <c r="BVX45" s="352"/>
      <c r="BVY45" s="352"/>
      <c r="BVZ45" s="352"/>
      <c r="BWA45" s="352"/>
      <c r="BWB45" s="352"/>
      <c r="BWC45" s="352"/>
      <c r="BWD45" s="352"/>
      <c r="BWE45" s="352"/>
      <c r="BWF45" s="352"/>
      <c r="BWG45" s="352"/>
      <c r="BWH45" s="352"/>
      <c r="BWI45" s="352"/>
      <c r="BWJ45" s="352"/>
      <c r="BWK45" s="352"/>
      <c r="BWL45" s="352"/>
      <c r="BWM45" s="352"/>
      <c r="BWN45" s="352"/>
      <c r="BWO45" s="352"/>
      <c r="BWP45" s="352"/>
      <c r="BWQ45" s="352"/>
      <c r="BWR45" s="352"/>
      <c r="BWS45" s="352"/>
      <c r="BWT45" s="352"/>
      <c r="BWU45" s="352"/>
      <c r="BWV45" s="352"/>
      <c r="BWW45" s="352"/>
      <c r="BWX45" s="352"/>
      <c r="BWY45" s="352"/>
      <c r="BWZ45" s="352"/>
      <c r="BXA45" s="352"/>
      <c r="BXB45" s="352"/>
      <c r="BXC45" s="352"/>
      <c r="BXD45" s="352"/>
      <c r="BXE45" s="352"/>
      <c r="BXF45" s="352"/>
      <c r="BXG45" s="352"/>
      <c r="BXH45" s="352"/>
      <c r="BXI45" s="352"/>
      <c r="BXJ45" s="352"/>
      <c r="BXK45" s="352"/>
      <c r="BXL45" s="352"/>
      <c r="BXM45" s="352"/>
      <c r="BXN45" s="352"/>
      <c r="BXO45" s="352"/>
      <c r="BXP45" s="352"/>
      <c r="BXQ45" s="352"/>
      <c r="BXR45" s="352"/>
      <c r="BXS45" s="352"/>
      <c r="BXT45" s="352"/>
      <c r="BXU45" s="352"/>
      <c r="BXV45" s="352"/>
      <c r="BXW45" s="352"/>
      <c r="BXX45" s="352"/>
      <c r="BXY45" s="352"/>
      <c r="BXZ45" s="352"/>
      <c r="BYA45" s="352"/>
      <c r="BYB45" s="352"/>
      <c r="BYC45" s="352"/>
      <c r="BYD45" s="352"/>
      <c r="BYE45" s="352"/>
      <c r="BYF45" s="352"/>
      <c r="BYG45" s="352"/>
      <c r="BYH45" s="352"/>
      <c r="BYI45" s="352"/>
      <c r="BYJ45" s="352"/>
      <c r="BYK45" s="352"/>
      <c r="BYL45" s="352"/>
      <c r="BYM45" s="352"/>
      <c r="BYN45" s="352"/>
      <c r="BYO45" s="352"/>
      <c r="BYP45" s="352"/>
      <c r="BYQ45" s="352"/>
      <c r="BYR45" s="352"/>
      <c r="BYS45" s="352"/>
      <c r="BYT45" s="352"/>
      <c r="BYU45" s="352"/>
      <c r="BYV45" s="352"/>
      <c r="BYW45" s="352"/>
      <c r="BYX45" s="352"/>
      <c r="BYY45" s="352"/>
      <c r="BYZ45" s="352"/>
      <c r="BZA45" s="352"/>
      <c r="BZB45" s="352"/>
      <c r="BZC45" s="352"/>
      <c r="BZD45" s="352"/>
      <c r="BZE45" s="352"/>
      <c r="BZF45" s="352"/>
      <c r="BZG45" s="352"/>
      <c r="BZH45" s="352"/>
      <c r="BZI45" s="352"/>
      <c r="BZJ45" s="352"/>
      <c r="BZK45" s="352"/>
      <c r="BZL45" s="352"/>
      <c r="BZM45" s="352"/>
      <c r="BZN45" s="352"/>
      <c r="BZO45" s="352"/>
      <c r="BZP45" s="352"/>
      <c r="BZQ45" s="352"/>
      <c r="BZR45" s="352"/>
      <c r="BZS45" s="352"/>
      <c r="BZT45" s="352"/>
      <c r="BZU45" s="352"/>
      <c r="BZV45" s="352"/>
      <c r="BZW45" s="352"/>
      <c r="BZX45" s="352"/>
      <c r="BZY45" s="352"/>
      <c r="BZZ45" s="352"/>
      <c r="CAA45" s="352"/>
      <c r="CAB45" s="352"/>
      <c r="CAC45" s="352"/>
      <c r="CAD45" s="352"/>
      <c r="CAE45" s="352"/>
      <c r="CAF45" s="352"/>
      <c r="CAG45" s="352"/>
      <c r="CAH45" s="352"/>
      <c r="CAI45" s="352"/>
      <c r="CAJ45" s="352"/>
      <c r="CAK45" s="352"/>
      <c r="CAL45" s="352"/>
      <c r="CAM45" s="352"/>
      <c r="CAN45" s="352"/>
      <c r="CAO45" s="352"/>
      <c r="CAP45" s="352"/>
      <c r="CAQ45" s="352"/>
      <c r="CAR45" s="352"/>
      <c r="CAS45" s="352"/>
      <c r="CAT45" s="352"/>
      <c r="CAU45" s="352"/>
      <c r="CAV45" s="352"/>
      <c r="CAW45" s="352"/>
      <c r="CAX45" s="352"/>
      <c r="CAY45" s="352"/>
      <c r="CAZ45" s="352"/>
      <c r="CBA45" s="352"/>
      <c r="CBB45" s="352"/>
      <c r="CBC45" s="352"/>
      <c r="CBD45" s="352"/>
      <c r="CBE45" s="352"/>
      <c r="CBF45" s="352"/>
      <c r="CBG45" s="352"/>
      <c r="CBH45" s="352"/>
      <c r="CBI45" s="352"/>
      <c r="CBJ45" s="352"/>
      <c r="CBK45" s="352"/>
      <c r="CBL45" s="352"/>
      <c r="CBM45" s="352"/>
      <c r="CBN45" s="352"/>
      <c r="CBO45" s="352"/>
      <c r="CBP45" s="352"/>
      <c r="CBQ45" s="352"/>
      <c r="CBR45" s="352"/>
      <c r="CBS45" s="352"/>
      <c r="CBT45" s="352"/>
      <c r="CBU45" s="352"/>
      <c r="CBV45" s="352"/>
      <c r="CBW45" s="352"/>
      <c r="CBX45" s="352"/>
      <c r="CBY45" s="352"/>
      <c r="CBZ45" s="352"/>
      <c r="CCA45" s="352"/>
      <c r="CCB45" s="352"/>
      <c r="CCC45" s="352"/>
      <c r="CCD45" s="352"/>
      <c r="CCE45" s="352"/>
      <c r="CCF45" s="352"/>
      <c r="CCG45" s="352"/>
      <c r="CCH45" s="352"/>
      <c r="CCI45" s="352"/>
      <c r="CCJ45" s="352"/>
      <c r="CCK45" s="352"/>
      <c r="CCL45" s="352"/>
      <c r="CCM45" s="352"/>
      <c r="CCN45" s="352"/>
      <c r="CCO45" s="352"/>
      <c r="CCP45" s="352"/>
      <c r="CCQ45" s="352"/>
      <c r="CCR45" s="352"/>
      <c r="CCS45" s="352"/>
      <c r="CCT45" s="352"/>
      <c r="CCU45" s="352"/>
      <c r="CCV45" s="352"/>
      <c r="CCW45" s="352"/>
      <c r="CCX45" s="352"/>
      <c r="CCY45" s="352"/>
      <c r="CCZ45" s="352"/>
      <c r="CDA45" s="352"/>
      <c r="CDB45" s="352"/>
      <c r="CDC45" s="352"/>
      <c r="CDD45" s="352"/>
      <c r="CDE45" s="352"/>
      <c r="CDF45" s="352"/>
      <c r="CDG45" s="352"/>
      <c r="CDH45" s="352"/>
      <c r="CDI45" s="352"/>
      <c r="CDJ45" s="352"/>
      <c r="CDK45" s="352"/>
      <c r="CDL45" s="352"/>
      <c r="CDM45" s="352"/>
      <c r="CDN45" s="352"/>
      <c r="CDO45" s="352"/>
      <c r="CDP45" s="352"/>
      <c r="CDQ45" s="352"/>
      <c r="CDR45" s="352"/>
      <c r="CDS45" s="352"/>
      <c r="CDT45" s="352"/>
      <c r="CDU45" s="352"/>
      <c r="CDV45" s="352"/>
      <c r="CDW45" s="352"/>
      <c r="CDX45" s="352"/>
      <c r="CDY45" s="352"/>
      <c r="CDZ45" s="352"/>
      <c r="CEA45" s="352"/>
      <c r="CEB45" s="352"/>
      <c r="CEC45" s="352"/>
      <c r="CED45" s="352"/>
      <c r="CEE45" s="352"/>
      <c r="CEF45" s="352"/>
      <c r="CEG45" s="352"/>
      <c r="CEH45" s="352"/>
      <c r="CEI45" s="352"/>
      <c r="CEJ45" s="352"/>
      <c r="CEK45" s="352"/>
      <c r="CEL45" s="352"/>
      <c r="CEM45" s="352"/>
      <c r="CEN45" s="352"/>
      <c r="CEO45" s="352"/>
      <c r="CEP45" s="352"/>
      <c r="CEQ45" s="352"/>
      <c r="CER45" s="352"/>
      <c r="CES45" s="352"/>
      <c r="CET45" s="352"/>
      <c r="CEU45" s="352"/>
      <c r="CEV45" s="352"/>
      <c r="CEW45" s="352"/>
      <c r="CEX45" s="352"/>
      <c r="CEY45" s="352"/>
      <c r="CEZ45" s="352"/>
      <c r="CFA45" s="352"/>
      <c r="CFB45" s="352"/>
      <c r="CFC45" s="352"/>
      <c r="CFD45" s="352"/>
      <c r="CFE45" s="352"/>
      <c r="CFF45" s="352"/>
      <c r="CFG45" s="352"/>
      <c r="CFH45" s="352"/>
      <c r="CFI45" s="352"/>
      <c r="CFJ45" s="352"/>
      <c r="CFK45" s="352"/>
      <c r="CFL45" s="352"/>
      <c r="CFM45" s="352"/>
      <c r="CFN45" s="352"/>
      <c r="CFO45" s="352"/>
      <c r="CFP45" s="352"/>
      <c r="CFQ45" s="352"/>
      <c r="CFR45" s="352"/>
      <c r="CFS45" s="352"/>
      <c r="CFT45" s="352"/>
      <c r="CFU45" s="352"/>
      <c r="CFV45" s="352"/>
      <c r="CFW45" s="352"/>
      <c r="CFX45" s="352"/>
      <c r="CFY45" s="352"/>
      <c r="CFZ45" s="352"/>
      <c r="CGA45" s="352"/>
      <c r="CGB45" s="352"/>
      <c r="CGC45" s="352"/>
      <c r="CGD45" s="352"/>
      <c r="CGE45" s="352"/>
      <c r="CGF45" s="352"/>
      <c r="CGG45" s="352"/>
      <c r="CGH45" s="352"/>
      <c r="CGI45" s="352"/>
      <c r="CGJ45" s="352"/>
      <c r="CGK45" s="352"/>
      <c r="CGL45" s="352"/>
      <c r="CGM45" s="352"/>
      <c r="CGN45" s="352"/>
      <c r="CGO45" s="352"/>
      <c r="CGP45" s="352"/>
      <c r="CGQ45" s="352"/>
      <c r="CGR45" s="352"/>
      <c r="CGS45" s="352"/>
      <c r="CGT45" s="352"/>
      <c r="CGU45" s="352"/>
      <c r="CGV45" s="352"/>
      <c r="CGW45" s="352"/>
      <c r="CGX45" s="352"/>
      <c r="CGY45" s="352"/>
      <c r="CGZ45" s="352"/>
      <c r="CHA45" s="352"/>
      <c r="CHB45" s="352"/>
      <c r="CHC45" s="352"/>
      <c r="CHD45" s="352"/>
      <c r="CHE45" s="352"/>
      <c r="CHF45" s="352"/>
      <c r="CHG45" s="352"/>
      <c r="CHH45" s="352"/>
      <c r="CHI45" s="352"/>
      <c r="CHJ45" s="352"/>
      <c r="CHK45" s="352"/>
      <c r="CHL45" s="352"/>
      <c r="CHM45" s="352"/>
      <c r="CHN45" s="352"/>
      <c r="CHO45" s="352"/>
      <c r="CHP45" s="352"/>
      <c r="CHQ45" s="352"/>
      <c r="CHR45" s="352"/>
      <c r="CHS45" s="352"/>
      <c r="CHT45" s="352"/>
      <c r="CHU45" s="352"/>
      <c r="CHV45" s="352"/>
      <c r="CHW45" s="352"/>
      <c r="CHX45" s="352"/>
      <c r="CHY45" s="352"/>
      <c r="CHZ45" s="352"/>
      <c r="CIA45" s="352"/>
      <c r="CIB45" s="352"/>
      <c r="CIC45" s="352"/>
      <c r="CID45" s="352"/>
      <c r="CIE45" s="352"/>
      <c r="CIF45" s="352"/>
      <c r="CIG45" s="352"/>
      <c r="CIH45" s="352"/>
      <c r="CII45" s="352"/>
      <c r="CIJ45" s="352"/>
      <c r="CIK45" s="352"/>
      <c r="CIL45" s="352"/>
      <c r="CIM45" s="352"/>
      <c r="CIN45" s="352"/>
      <c r="CIO45" s="352"/>
      <c r="CIP45" s="352"/>
      <c r="CIQ45" s="352"/>
      <c r="CIR45" s="352"/>
      <c r="CIS45" s="352"/>
      <c r="CIT45" s="352"/>
      <c r="CIU45" s="352"/>
      <c r="CIV45" s="352"/>
      <c r="CIW45" s="352"/>
      <c r="CIX45" s="352"/>
      <c r="CIY45" s="352"/>
      <c r="CIZ45" s="352"/>
      <c r="CJA45" s="352"/>
      <c r="CJB45" s="352"/>
      <c r="CJC45" s="352"/>
      <c r="CJD45" s="352"/>
      <c r="CJE45" s="352"/>
      <c r="CJF45" s="352"/>
      <c r="CJG45" s="352"/>
      <c r="CJH45" s="352"/>
      <c r="CJI45" s="352"/>
      <c r="CJJ45" s="352"/>
      <c r="CJK45" s="352"/>
      <c r="CJL45" s="352"/>
      <c r="CJM45" s="352"/>
      <c r="CJN45" s="352"/>
      <c r="CJO45" s="352"/>
      <c r="CJP45" s="352"/>
      <c r="CJQ45" s="352"/>
      <c r="CJR45" s="352"/>
      <c r="CJS45" s="352"/>
      <c r="CJT45" s="352"/>
      <c r="CJU45" s="352"/>
      <c r="CJV45" s="352"/>
      <c r="CJW45" s="352"/>
      <c r="CJX45" s="352"/>
      <c r="CJY45" s="352"/>
      <c r="CJZ45" s="352"/>
      <c r="CKA45" s="352"/>
      <c r="CKB45" s="352"/>
      <c r="CKC45" s="352"/>
      <c r="CKD45" s="352"/>
      <c r="CKE45" s="352"/>
      <c r="CKF45" s="352"/>
      <c r="CKG45" s="352"/>
      <c r="CKH45" s="352"/>
      <c r="CKI45" s="352"/>
      <c r="CKJ45" s="352"/>
      <c r="CKK45" s="352"/>
      <c r="CKL45" s="352"/>
      <c r="CKM45" s="352"/>
      <c r="CKN45" s="352"/>
      <c r="CKO45" s="352"/>
      <c r="CKP45" s="352"/>
      <c r="CKQ45" s="352"/>
      <c r="CKR45" s="352"/>
      <c r="CKS45" s="352"/>
      <c r="CKT45" s="352"/>
      <c r="CKU45" s="352"/>
      <c r="CKV45" s="352"/>
      <c r="CKW45" s="352"/>
      <c r="CKX45" s="352"/>
      <c r="CKY45" s="352"/>
      <c r="CKZ45" s="352"/>
      <c r="CLA45" s="352"/>
      <c r="CLB45" s="352"/>
      <c r="CLC45" s="352"/>
      <c r="CLD45" s="352"/>
      <c r="CLE45" s="352"/>
      <c r="CLF45" s="352"/>
      <c r="CLG45" s="352"/>
      <c r="CLH45" s="352"/>
      <c r="CLI45" s="352"/>
      <c r="CLJ45" s="352"/>
      <c r="CLK45" s="352"/>
      <c r="CLL45" s="352"/>
      <c r="CLM45" s="352"/>
      <c r="CLN45" s="352"/>
      <c r="CLO45" s="352"/>
      <c r="CLP45" s="352"/>
      <c r="CLQ45" s="352"/>
      <c r="CLR45" s="352"/>
      <c r="CLS45" s="352"/>
      <c r="CLT45" s="352"/>
      <c r="CLU45" s="352"/>
      <c r="CLV45" s="352"/>
      <c r="CLW45" s="352"/>
      <c r="CLX45" s="352"/>
      <c r="CLY45" s="352"/>
      <c r="CLZ45" s="352"/>
      <c r="CMA45" s="352"/>
      <c r="CMB45" s="352"/>
      <c r="CMC45" s="352"/>
      <c r="CMD45" s="352"/>
      <c r="CME45" s="352"/>
      <c r="CMF45" s="352"/>
      <c r="CMG45" s="352"/>
      <c r="CMH45" s="352"/>
      <c r="CMI45" s="352"/>
      <c r="CMJ45" s="352"/>
      <c r="CMK45" s="352"/>
      <c r="CML45" s="352"/>
      <c r="CMM45" s="352"/>
      <c r="CMN45" s="352"/>
      <c r="CMO45" s="352"/>
      <c r="CMP45" s="352"/>
      <c r="CMQ45" s="352"/>
      <c r="CMR45" s="352"/>
      <c r="CMS45" s="352"/>
      <c r="CMT45" s="352"/>
      <c r="CMU45" s="352"/>
      <c r="CMV45" s="352"/>
      <c r="CMW45" s="352"/>
      <c r="CMX45" s="352"/>
      <c r="CMY45" s="352"/>
      <c r="CMZ45" s="352"/>
      <c r="CNA45" s="352"/>
      <c r="CNB45" s="352"/>
      <c r="CNC45" s="352"/>
      <c r="CND45" s="352"/>
      <c r="CNE45" s="352"/>
      <c r="CNF45" s="352"/>
      <c r="CNG45" s="352"/>
      <c r="CNH45" s="352"/>
      <c r="CNI45" s="352"/>
      <c r="CNJ45" s="352"/>
      <c r="CNK45" s="352"/>
      <c r="CNL45" s="352"/>
      <c r="CNM45" s="352"/>
      <c r="CNN45" s="352"/>
      <c r="CNO45" s="352"/>
      <c r="CNP45" s="352"/>
      <c r="CNQ45" s="352"/>
      <c r="CNR45" s="352"/>
      <c r="CNS45" s="352"/>
      <c r="CNT45" s="352"/>
      <c r="CNU45" s="352"/>
      <c r="CNV45" s="352"/>
      <c r="CNW45" s="352"/>
      <c r="CNX45" s="352"/>
      <c r="CNY45" s="352"/>
      <c r="CNZ45" s="352"/>
      <c r="COA45" s="352"/>
      <c r="COB45" s="352"/>
      <c r="COC45" s="352"/>
      <c r="COD45" s="352"/>
      <c r="COE45" s="352"/>
      <c r="COF45" s="352"/>
      <c r="COG45" s="352"/>
      <c r="COH45" s="352"/>
      <c r="COI45" s="352"/>
      <c r="COJ45" s="352"/>
      <c r="COK45" s="352"/>
      <c r="COL45" s="352"/>
      <c r="COM45" s="352"/>
      <c r="CON45" s="352"/>
      <c r="COO45" s="352"/>
      <c r="COP45" s="352"/>
      <c r="COQ45" s="352"/>
      <c r="COR45" s="352"/>
      <c r="COS45" s="352"/>
      <c r="COT45" s="352"/>
      <c r="COU45" s="352"/>
      <c r="COV45" s="352"/>
      <c r="COW45" s="352"/>
      <c r="COX45" s="352"/>
      <c r="COY45" s="352"/>
      <c r="COZ45" s="352"/>
      <c r="CPA45" s="352"/>
      <c r="CPB45" s="352"/>
      <c r="CPC45" s="352"/>
      <c r="CPD45" s="352"/>
      <c r="CPE45" s="352"/>
      <c r="CPF45" s="352"/>
      <c r="CPG45" s="352"/>
      <c r="CPH45" s="352"/>
      <c r="CPI45" s="352"/>
      <c r="CPJ45" s="352"/>
      <c r="CPK45" s="352"/>
      <c r="CPL45" s="352"/>
      <c r="CPM45" s="352"/>
      <c r="CPN45" s="352"/>
      <c r="CPO45" s="352"/>
      <c r="CPP45" s="352"/>
      <c r="CPQ45" s="352"/>
      <c r="CPR45" s="352"/>
      <c r="CPS45" s="352"/>
      <c r="CPT45" s="352"/>
      <c r="CPU45" s="352"/>
      <c r="CPV45" s="352"/>
      <c r="CPW45" s="352"/>
      <c r="CPX45" s="352"/>
      <c r="CPY45" s="352"/>
      <c r="CPZ45" s="352"/>
      <c r="CQA45" s="352"/>
      <c r="CQB45" s="352"/>
      <c r="CQC45" s="352"/>
      <c r="CQD45" s="352"/>
      <c r="CQE45" s="352"/>
      <c r="CQF45" s="352"/>
      <c r="CQG45" s="352"/>
      <c r="CQH45" s="352"/>
      <c r="CQI45" s="352"/>
      <c r="CQJ45" s="352"/>
      <c r="CQK45" s="352"/>
      <c r="CQL45" s="352"/>
      <c r="CQM45" s="352"/>
      <c r="CQN45" s="352"/>
      <c r="CQO45" s="352"/>
      <c r="CQP45" s="352"/>
      <c r="CQQ45" s="352"/>
      <c r="CQR45" s="352"/>
      <c r="CQS45" s="352"/>
      <c r="CQT45" s="352"/>
      <c r="CQU45" s="352"/>
      <c r="CQV45" s="352"/>
      <c r="CQW45" s="352"/>
      <c r="CQX45" s="352"/>
      <c r="CQY45" s="352"/>
      <c r="CQZ45" s="352"/>
      <c r="CRA45" s="352"/>
      <c r="CRB45" s="352"/>
      <c r="CRC45" s="352"/>
      <c r="CRD45" s="352"/>
      <c r="CRE45" s="352"/>
      <c r="CRF45" s="352"/>
      <c r="CRG45" s="352"/>
      <c r="CRH45" s="352"/>
      <c r="CRI45" s="352"/>
      <c r="CRJ45" s="352"/>
      <c r="CRK45" s="352"/>
      <c r="CRL45" s="352"/>
      <c r="CRM45" s="352"/>
      <c r="CRN45" s="352"/>
      <c r="CRO45" s="352"/>
      <c r="CRP45" s="352"/>
      <c r="CRQ45" s="352"/>
      <c r="CRR45" s="352"/>
      <c r="CRS45" s="352"/>
      <c r="CRT45" s="352"/>
      <c r="CRU45" s="352"/>
      <c r="CRV45" s="352"/>
      <c r="CRW45" s="352"/>
      <c r="CRX45" s="352"/>
      <c r="CRY45" s="352"/>
      <c r="CRZ45" s="352"/>
      <c r="CSA45" s="352"/>
      <c r="CSB45" s="352"/>
      <c r="CSC45" s="352"/>
      <c r="CSD45" s="352"/>
      <c r="CSE45" s="352"/>
      <c r="CSF45" s="352"/>
      <c r="CSG45" s="352"/>
      <c r="CSH45" s="352"/>
      <c r="CSI45" s="352"/>
      <c r="CSJ45" s="352"/>
      <c r="CSK45" s="352"/>
      <c r="CSL45" s="352"/>
      <c r="CSM45" s="352"/>
      <c r="CSN45" s="352"/>
      <c r="CSO45" s="352"/>
      <c r="CSP45" s="352"/>
      <c r="CSQ45" s="352"/>
      <c r="CSR45" s="352"/>
      <c r="CSS45" s="352"/>
      <c r="CST45" s="352"/>
      <c r="CSU45" s="352"/>
      <c r="CSV45" s="352"/>
      <c r="CSW45" s="352"/>
      <c r="CSX45" s="352"/>
      <c r="CSY45" s="352"/>
      <c r="CSZ45" s="352"/>
      <c r="CTA45" s="352"/>
      <c r="CTB45" s="352"/>
      <c r="CTC45" s="352"/>
      <c r="CTD45" s="352"/>
      <c r="CTE45" s="352"/>
      <c r="CTF45" s="352"/>
      <c r="CTG45" s="352"/>
      <c r="CTH45" s="352"/>
      <c r="CTI45" s="352"/>
      <c r="CTJ45" s="352"/>
      <c r="CTK45" s="352"/>
      <c r="CTL45" s="352"/>
      <c r="CTM45" s="352"/>
      <c r="CTN45" s="352"/>
      <c r="CTO45" s="352"/>
      <c r="CTP45" s="352"/>
      <c r="CTQ45" s="352"/>
      <c r="CTR45" s="352"/>
      <c r="CTS45" s="352"/>
      <c r="CTT45" s="352"/>
      <c r="CTU45" s="352"/>
      <c r="CTV45" s="352"/>
      <c r="CTW45" s="352"/>
      <c r="CTX45" s="352"/>
      <c r="CTY45" s="352"/>
      <c r="CTZ45" s="352"/>
      <c r="CUA45" s="352"/>
      <c r="CUB45" s="352"/>
      <c r="CUC45" s="352"/>
      <c r="CUD45" s="352"/>
      <c r="CUE45" s="352"/>
      <c r="CUF45" s="352"/>
      <c r="CUG45" s="352"/>
      <c r="CUH45" s="352"/>
      <c r="CUI45" s="352"/>
      <c r="CUJ45" s="352"/>
      <c r="CUK45" s="352"/>
      <c r="CUL45" s="352"/>
      <c r="CUM45" s="352"/>
      <c r="CUN45" s="352"/>
      <c r="CUO45" s="352"/>
      <c r="CUP45" s="352"/>
      <c r="CUQ45" s="352"/>
      <c r="CUR45" s="352"/>
      <c r="CUS45" s="352"/>
      <c r="CUT45" s="352"/>
      <c r="CUU45" s="352"/>
      <c r="CUV45" s="352"/>
      <c r="CUW45" s="352"/>
      <c r="CUX45" s="352"/>
      <c r="CUY45" s="352"/>
      <c r="CUZ45" s="352"/>
      <c r="CVA45" s="352"/>
      <c r="CVB45" s="352"/>
      <c r="CVC45" s="352"/>
      <c r="CVD45" s="352"/>
      <c r="CVE45" s="352"/>
      <c r="CVF45" s="352"/>
      <c r="CVG45" s="352"/>
      <c r="CVH45" s="352"/>
      <c r="CVI45" s="352"/>
      <c r="CVJ45" s="352"/>
      <c r="CVK45" s="352"/>
      <c r="CVL45" s="352"/>
      <c r="CVM45" s="352"/>
      <c r="CVN45" s="352"/>
      <c r="CVO45" s="352"/>
      <c r="CVP45" s="352"/>
      <c r="CVQ45" s="352"/>
      <c r="CVR45" s="352"/>
      <c r="CVS45" s="352"/>
      <c r="CVT45" s="352"/>
      <c r="CVU45" s="352"/>
      <c r="CVV45" s="352"/>
      <c r="CVW45" s="352"/>
      <c r="CVX45" s="352"/>
      <c r="CVY45" s="352"/>
      <c r="CVZ45" s="352"/>
      <c r="CWA45" s="352"/>
      <c r="CWB45" s="352"/>
      <c r="CWC45" s="352"/>
      <c r="CWD45" s="352"/>
      <c r="CWE45" s="352"/>
      <c r="CWF45" s="352"/>
      <c r="CWG45" s="352"/>
      <c r="CWH45" s="352"/>
      <c r="CWI45" s="352"/>
      <c r="CWJ45" s="352"/>
      <c r="CWK45" s="352"/>
      <c r="CWL45" s="352"/>
      <c r="CWM45" s="352"/>
      <c r="CWN45" s="352"/>
      <c r="CWO45" s="352"/>
      <c r="CWP45" s="352"/>
      <c r="CWQ45" s="352"/>
      <c r="CWR45" s="352"/>
      <c r="CWS45" s="352"/>
      <c r="CWT45" s="352"/>
      <c r="CWU45" s="352"/>
      <c r="CWV45" s="352"/>
      <c r="CWW45" s="352"/>
      <c r="CWX45" s="352"/>
      <c r="CWY45" s="352"/>
      <c r="CWZ45" s="352"/>
      <c r="CXA45" s="352"/>
      <c r="CXB45" s="352"/>
      <c r="CXC45" s="352"/>
      <c r="CXD45" s="352"/>
      <c r="CXE45" s="352"/>
      <c r="CXF45" s="352"/>
      <c r="CXG45" s="352"/>
      <c r="CXH45" s="352"/>
      <c r="CXI45" s="352"/>
      <c r="CXJ45" s="352"/>
      <c r="CXK45" s="352"/>
      <c r="CXL45" s="352"/>
      <c r="CXM45" s="352"/>
      <c r="CXN45" s="352"/>
      <c r="CXO45" s="352"/>
      <c r="CXP45" s="352"/>
      <c r="CXQ45" s="352"/>
      <c r="CXR45" s="352"/>
      <c r="CXS45" s="352"/>
      <c r="CXT45" s="352"/>
      <c r="CXU45" s="352"/>
      <c r="CXV45" s="352"/>
      <c r="CXW45" s="352"/>
      <c r="CXX45" s="352"/>
      <c r="CXY45" s="352"/>
      <c r="CXZ45" s="352"/>
      <c r="CYA45" s="352"/>
      <c r="CYB45" s="352"/>
      <c r="CYC45" s="352"/>
      <c r="CYD45" s="352"/>
      <c r="CYE45" s="352"/>
      <c r="CYF45" s="352"/>
      <c r="CYG45" s="352"/>
      <c r="CYH45" s="352"/>
      <c r="CYI45" s="352"/>
      <c r="CYJ45" s="352"/>
      <c r="CYK45" s="352"/>
      <c r="CYL45" s="352"/>
      <c r="CYM45" s="352"/>
      <c r="CYN45" s="352"/>
      <c r="CYO45" s="352"/>
      <c r="CYP45" s="352"/>
      <c r="CYQ45" s="352"/>
      <c r="CYR45" s="352"/>
      <c r="CYS45" s="352"/>
      <c r="CYT45" s="352"/>
      <c r="CYU45" s="352"/>
      <c r="CYV45" s="352"/>
      <c r="CYW45" s="352"/>
      <c r="CYX45" s="352"/>
      <c r="CYY45" s="352"/>
      <c r="CYZ45" s="352"/>
      <c r="CZA45" s="352"/>
      <c r="CZB45" s="352"/>
      <c r="CZC45" s="352"/>
      <c r="CZD45" s="352"/>
      <c r="CZE45" s="352"/>
      <c r="CZF45" s="352"/>
      <c r="CZG45" s="352"/>
      <c r="CZH45" s="352"/>
      <c r="CZI45" s="352"/>
      <c r="CZJ45" s="352"/>
      <c r="CZK45" s="352"/>
      <c r="CZL45" s="352"/>
      <c r="CZM45" s="352"/>
      <c r="CZN45" s="352"/>
      <c r="CZO45" s="352"/>
      <c r="CZP45" s="352"/>
      <c r="CZQ45" s="352"/>
      <c r="CZR45" s="352"/>
      <c r="CZS45" s="352"/>
      <c r="CZT45" s="352"/>
      <c r="CZU45" s="352"/>
      <c r="CZV45" s="352"/>
      <c r="CZW45" s="352"/>
      <c r="CZX45" s="352"/>
      <c r="CZY45" s="352"/>
      <c r="CZZ45" s="352"/>
      <c r="DAA45" s="352"/>
      <c r="DAB45" s="352"/>
      <c r="DAC45" s="352"/>
      <c r="DAD45" s="352"/>
      <c r="DAE45" s="352"/>
      <c r="DAF45" s="352"/>
      <c r="DAG45" s="352"/>
      <c r="DAH45" s="352"/>
      <c r="DAI45" s="352"/>
      <c r="DAJ45" s="352"/>
      <c r="DAK45" s="352"/>
      <c r="DAL45" s="352"/>
      <c r="DAM45" s="352"/>
      <c r="DAN45" s="352"/>
      <c r="DAO45" s="352"/>
      <c r="DAP45" s="352"/>
      <c r="DAQ45" s="352"/>
      <c r="DAR45" s="352"/>
      <c r="DAS45" s="352"/>
      <c r="DAT45" s="352"/>
      <c r="DAU45" s="352"/>
      <c r="DAV45" s="352"/>
      <c r="DAW45" s="352"/>
      <c r="DAX45" s="352"/>
      <c r="DAY45" s="352"/>
      <c r="DAZ45" s="352"/>
      <c r="DBA45" s="352"/>
      <c r="DBB45" s="352"/>
      <c r="DBC45" s="352"/>
      <c r="DBD45" s="352"/>
      <c r="DBE45" s="352"/>
      <c r="DBF45" s="352"/>
      <c r="DBG45" s="352"/>
      <c r="DBH45" s="352"/>
      <c r="DBI45" s="352"/>
      <c r="DBJ45" s="352"/>
      <c r="DBK45" s="352"/>
      <c r="DBL45" s="352"/>
      <c r="DBM45" s="352"/>
      <c r="DBN45" s="352"/>
      <c r="DBO45" s="352"/>
      <c r="DBP45" s="352"/>
      <c r="DBQ45" s="352"/>
      <c r="DBR45" s="352"/>
      <c r="DBS45" s="352"/>
      <c r="DBT45" s="352"/>
      <c r="DBU45" s="352"/>
      <c r="DBV45" s="352"/>
      <c r="DBW45" s="352"/>
      <c r="DBX45" s="352"/>
      <c r="DBY45" s="352"/>
      <c r="DBZ45" s="352"/>
      <c r="DCA45" s="352"/>
      <c r="DCB45" s="352"/>
      <c r="DCC45" s="352"/>
      <c r="DCD45" s="352"/>
      <c r="DCE45" s="352"/>
      <c r="DCF45" s="352"/>
      <c r="DCG45" s="352"/>
      <c r="DCH45" s="352"/>
      <c r="DCI45" s="352"/>
      <c r="DCJ45" s="352"/>
      <c r="DCK45" s="352"/>
      <c r="DCL45" s="352"/>
      <c r="DCM45" s="352"/>
      <c r="DCN45" s="352"/>
      <c r="DCO45" s="352"/>
      <c r="DCP45" s="352"/>
      <c r="DCQ45" s="352"/>
      <c r="DCR45" s="352"/>
      <c r="DCS45" s="352"/>
      <c r="DCT45" s="352"/>
      <c r="DCU45" s="352"/>
      <c r="DCV45" s="352"/>
      <c r="DCW45" s="352"/>
      <c r="DCX45" s="352"/>
      <c r="DCY45" s="352"/>
      <c r="DCZ45" s="352"/>
      <c r="DDA45" s="352"/>
      <c r="DDB45" s="352"/>
      <c r="DDC45" s="352"/>
      <c r="DDD45" s="352"/>
      <c r="DDE45" s="352"/>
      <c r="DDF45" s="352"/>
      <c r="DDG45" s="352"/>
      <c r="DDH45" s="352"/>
      <c r="DDI45" s="352"/>
      <c r="DDJ45" s="352"/>
      <c r="DDK45" s="352"/>
      <c r="DDL45" s="352"/>
      <c r="DDM45" s="352"/>
      <c r="DDN45" s="352"/>
      <c r="DDO45" s="352"/>
      <c r="DDP45" s="352"/>
      <c r="DDQ45" s="352"/>
      <c r="DDR45" s="352"/>
      <c r="DDS45" s="352"/>
      <c r="DDT45" s="352"/>
      <c r="DDU45" s="352"/>
      <c r="DDV45" s="352"/>
      <c r="DDW45" s="352"/>
      <c r="DDX45" s="352"/>
      <c r="DDY45" s="352"/>
      <c r="DDZ45" s="352"/>
      <c r="DEA45" s="352"/>
      <c r="DEB45" s="352"/>
      <c r="DEC45" s="352"/>
      <c r="DED45" s="352"/>
      <c r="DEE45" s="352"/>
      <c r="DEF45" s="352"/>
      <c r="DEG45" s="352"/>
      <c r="DEH45" s="352"/>
      <c r="DEI45" s="352"/>
      <c r="DEJ45" s="352"/>
      <c r="DEK45" s="352"/>
      <c r="DEL45" s="352"/>
      <c r="DEM45" s="352"/>
      <c r="DEN45" s="352"/>
      <c r="DEO45" s="352"/>
      <c r="DEP45" s="352"/>
      <c r="DEQ45" s="352"/>
      <c r="DER45" s="352"/>
      <c r="DES45" s="352"/>
      <c r="DET45" s="352"/>
      <c r="DEU45" s="352"/>
      <c r="DEV45" s="352"/>
      <c r="DEW45" s="352"/>
      <c r="DEX45" s="352"/>
      <c r="DEY45" s="352"/>
      <c r="DEZ45" s="352"/>
      <c r="DFA45" s="352"/>
      <c r="DFB45" s="352"/>
      <c r="DFC45" s="352"/>
      <c r="DFD45" s="352"/>
      <c r="DFE45" s="352"/>
      <c r="DFF45" s="352"/>
      <c r="DFG45" s="352"/>
      <c r="DFH45" s="352"/>
      <c r="DFI45" s="352"/>
      <c r="DFJ45" s="352"/>
      <c r="DFK45" s="352"/>
      <c r="DFL45" s="352"/>
      <c r="DFM45" s="352"/>
      <c r="DFN45" s="352"/>
      <c r="DFO45" s="352"/>
      <c r="DFP45" s="352"/>
      <c r="DFQ45" s="352"/>
      <c r="DFR45" s="352"/>
      <c r="DFS45" s="352"/>
      <c r="DFT45" s="352"/>
      <c r="DFU45" s="352"/>
      <c r="DFV45" s="352"/>
      <c r="DFW45" s="352"/>
      <c r="DFX45" s="352"/>
      <c r="DFY45" s="352"/>
      <c r="DFZ45" s="352"/>
      <c r="DGA45" s="352"/>
      <c r="DGB45" s="352"/>
      <c r="DGC45" s="352"/>
      <c r="DGD45" s="352"/>
      <c r="DGE45" s="352"/>
      <c r="DGF45" s="352"/>
      <c r="DGG45" s="352"/>
      <c r="DGH45" s="352"/>
      <c r="DGI45" s="352"/>
      <c r="DGJ45" s="352"/>
      <c r="DGK45" s="352"/>
      <c r="DGL45" s="352"/>
      <c r="DGM45" s="352"/>
      <c r="DGN45" s="352"/>
      <c r="DGO45" s="352"/>
      <c r="DGP45" s="352"/>
      <c r="DGQ45" s="352"/>
      <c r="DGR45" s="352"/>
      <c r="DGS45" s="352"/>
      <c r="DGT45" s="352"/>
      <c r="DGU45" s="352"/>
      <c r="DGV45" s="352"/>
      <c r="DGW45" s="352"/>
      <c r="DGX45" s="352"/>
      <c r="DGY45" s="352"/>
      <c r="DGZ45" s="352"/>
      <c r="DHA45" s="352"/>
      <c r="DHB45" s="352"/>
      <c r="DHC45" s="352"/>
      <c r="DHD45" s="352"/>
      <c r="DHE45" s="352"/>
      <c r="DHF45" s="352"/>
      <c r="DHG45" s="352"/>
      <c r="DHH45" s="352"/>
      <c r="DHI45" s="352"/>
      <c r="DHJ45" s="352"/>
      <c r="DHK45" s="352"/>
      <c r="DHL45" s="352"/>
      <c r="DHM45" s="352"/>
      <c r="DHN45" s="352"/>
      <c r="DHO45" s="352"/>
      <c r="DHP45" s="352"/>
      <c r="DHQ45" s="352"/>
      <c r="DHR45" s="352"/>
      <c r="DHS45" s="352"/>
      <c r="DHT45" s="352"/>
      <c r="DHU45" s="352"/>
      <c r="DHV45" s="352"/>
      <c r="DHW45" s="352"/>
      <c r="DHX45" s="352"/>
      <c r="DHY45" s="352"/>
      <c r="DHZ45" s="352"/>
      <c r="DIA45" s="352"/>
      <c r="DIB45" s="352"/>
      <c r="DIC45" s="352"/>
      <c r="DID45" s="352"/>
      <c r="DIE45" s="352"/>
      <c r="DIF45" s="352"/>
      <c r="DIG45" s="352"/>
      <c r="DIH45" s="352"/>
      <c r="DII45" s="352"/>
      <c r="DIJ45" s="352"/>
      <c r="DIK45" s="352"/>
      <c r="DIL45" s="352"/>
      <c r="DIM45" s="352"/>
      <c r="DIN45" s="352"/>
      <c r="DIO45" s="352"/>
      <c r="DIP45" s="352"/>
      <c r="DIQ45" s="352"/>
      <c r="DIR45" s="352"/>
      <c r="DIS45" s="352"/>
      <c r="DIT45" s="352"/>
      <c r="DIU45" s="352"/>
      <c r="DIV45" s="352"/>
      <c r="DIW45" s="352"/>
      <c r="DIX45" s="352"/>
      <c r="DIY45" s="352"/>
      <c r="DIZ45" s="352"/>
      <c r="DJA45" s="352"/>
      <c r="DJB45" s="352"/>
      <c r="DJC45" s="352"/>
      <c r="DJD45" s="352"/>
      <c r="DJE45" s="352"/>
      <c r="DJF45" s="352"/>
      <c r="DJG45" s="352"/>
      <c r="DJH45" s="352"/>
      <c r="DJI45" s="352"/>
      <c r="DJJ45" s="352"/>
      <c r="DJK45" s="352"/>
      <c r="DJL45" s="352"/>
      <c r="DJM45" s="352"/>
      <c r="DJN45" s="352"/>
      <c r="DJO45" s="352"/>
      <c r="DJP45" s="352"/>
      <c r="DJQ45" s="352"/>
      <c r="DJR45" s="352"/>
      <c r="DJS45" s="352"/>
      <c r="DJT45" s="352"/>
      <c r="DJU45" s="352"/>
      <c r="DJV45" s="352"/>
      <c r="DJW45" s="352"/>
      <c r="DJX45" s="352"/>
      <c r="DJY45" s="352"/>
      <c r="DJZ45" s="352"/>
      <c r="DKA45" s="352"/>
      <c r="DKB45" s="352"/>
      <c r="DKC45" s="352"/>
      <c r="DKD45" s="352"/>
      <c r="DKE45" s="352"/>
      <c r="DKF45" s="352"/>
      <c r="DKG45" s="352"/>
      <c r="DKH45" s="352"/>
      <c r="DKI45" s="352"/>
      <c r="DKJ45" s="352"/>
      <c r="DKK45" s="352"/>
      <c r="DKL45" s="352"/>
      <c r="DKM45" s="352"/>
      <c r="DKN45" s="352"/>
      <c r="DKO45" s="352"/>
      <c r="DKP45" s="352"/>
      <c r="DKQ45" s="352"/>
      <c r="DKR45" s="352"/>
      <c r="DKS45" s="352"/>
      <c r="DKT45" s="352"/>
      <c r="DKU45" s="352"/>
      <c r="DKV45" s="352"/>
      <c r="DKW45" s="352"/>
      <c r="DKX45" s="352"/>
      <c r="DKY45" s="352"/>
      <c r="DKZ45" s="352"/>
      <c r="DLA45" s="352"/>
      <c r="DLB45" s="352"/>
      <c r="DLC45" s="352"/>
      <c r="DLD45" s="352"/>
      <c r="DLE45" s="352"/>
      <c r="DLF45" s="352"/>
      <c r="DLG45" s="352"/>
      <c r="DLH45" s="352"/>
      <c r="DLI45" s="352"/>
      <c r="DLJ45" s="352"/>
      <c r="DLK45" s="352"/>
      <c r="DLL45" s="352"/>
      <c r="DLM45" s="352"/>
      <c r="DLN45" s="352"/>
      <c r="DLO45" s="352"/>
      <c r="DLP45" s="352"/>
      <c r="DLQ45" s="352"/>
      <c r="DLR45" s="352"/>
      <c r="DLS45" s="352"/>
      <c r="DLT45" s="352"/>
      <c r="DLU45" s="352"/>
      <c r="DLV45" s="352"/>
      <c r="DLW45" s="352"/>
      <c r="DLX45" s="352"/>
      <c r="DLY45" s="352"/>
      <c r="DLZ45" s="352"/>
      <c r="DMA45" s="352"/>
      <c r="DMB45" s="352"/>
      <c r="DMC45" s="352"/>
      <c r="DMD45" s="352"/>
      <c r="DME45" s="352"/>
      <c r="DMF45" s="352"/>
      <c r="DMG45" s="352"/>
      <c r="DMH45" s="352"/>
      <c r="DMI45" s="352"/>
      <c r="DMJ45" s="352"/>
      <c r="DMK45" s="352"/>
      <c r="DML45" s="352"/>
      <c r="DMM45" s="352"/>
      <c r="DMN45" s="352"/>
      <c r="DMO45" s="352"/>
      <c r="DMP45" s="352"/>
      <c r="DMQ45" s="352"/>
      <c r="DMR45" s="352"/>
      <c r="DMS45" s="352"/>
      <c r="DMT45" s="352"/>
      <c r="DMU45" s="352"/>
      <c r="DMV45" s="352"/>
      <c r="DMW45" s="352"/>
      <c r="DMX45" s="352"/>
      <c r="DMY45" s="352"/>
      <c r="DMZ45" s="352"/>
      <c r="DNA45" s="352"/>
      <c r="DNB45" s="352"/>
      <c r="DNC45" s="352"/>
      <c r="DND45" s="352"/>
      <c r="DNE45" s="352"/>
      <c r="DNF45" s="352"/>
      <c r="DNG45" s="352"/>
      <c r="DNH45" s="352"/>
      <c r="DNI45" s="352"/>
      <c r="DNJ45" s="352"/>
      <c r="DNK45" s="352"/>
      <c r="DNL45" s="352"/>
      <c r="DNM45" s="352"/>
      <c r="DNN45" s="352"/>
      <c r="DNO45" s="352"/>
      <c r="DNP45" s="352"/>
      <c r="DNQ45" s="352"/>
      <c r="DNR45" s="352"/>
      <c r="DNS45" s="352"/>
      <c r="DNT45" s="352"/>
      <c r="DNU45" s="352"/>
      <c r="DNV45" s="352"/>
      <c r="DNW45" s="352"/>
      <c r="DNX45" s="352"/>
      <c r="DNY45" s="352"/>
      <c r="DNZ45" s="352"/>
      <c r="DOA45" s="352"/>
      <c r="DOB45" s="352"/>
      <c r="DOC45" s="352"/>
      <c r="DOD45" s="352"/>
      <c r="DOE45" s="352"/>
      <c r="DOF45" s="352"/>
      <c r="DOG45" s="352"/>
      <c r="DOH45" s="352"/>
      <c r="DOI45" s="352"/>
      <c r="DOJ45" s="352"/>
      <c r="DOK45" s="352"/>
      <c r="DOL45" s="352"/>
      <c r="DOM45" s="352"/>
      <c r="DON45" s="352"/>
      <c r="DOO45" s="352"/>
      <c r="DOP45" s="352"/>
      <c r="DOQ45" s="352"/>
      <c r="DOR45" s="352"/>
      <c r="DOS45" s="352"/>
      <c r="DOT45" s="352"/>
      <c r="DOU45" s="352"/>
      <c r="DOV45" s="352"/>
      <c r="DOW45" s="352"/>
      <c r="DOX45" s="352"/>
      <c r="DOY45" s="352"/>
      <c r="DOZ45" s="352"/>
      <c r="DPA45" s="352"/>
      <c r="DPB45" s="352"/>
      <c r="DPC45" s="352"/>
      <c r="DPD45" s="352"/>
      <c r="DPE45" s="352"/>
      <c r="DPF45" s="352"/>
      <c r="DPG45" s="352"/>
      <c r="DPH45" s="352"/>
      <c r="DPI45" s="352"/>
      <c r="DPJ45" s="352"/>
      <c r="DPK45" s="352"/>
      <c r="DPL45" s="352"/>
      <c r="DPM45" s="352"/>
      <c r="DPN45" s="352"/>
      <c r="DPO45" s="352"/>
      <c r="DPP45" s="352"/>
      <c r="DPQ45" s="352"/>
      <c r="DPR45" s="352"/>
      <c r="DPS45" s="352"/>
      <c r="DPT45" s="352"/>
      <c r="DPU45" s="352"/>
      <c r="DPV45" s="352"/>
      <c r="DPW45" s="352"/>
      <c r="DPX45" s="352"/>
      <c r="DPY45" s="352"/>
      <c r="DPZ45" s="352"/>
      <c r="DQA45" s="352"/>
      <c r="DQB45" s="352"/>
      <c r="DQC45" s="352"/>
      <c r="DQD45" s="352"/>
      <c r="DQE45" s="352"/>
      <c r="DQF45" s="352"/>
      <c r="DQG45" s="352"/>
      <c r="DQH45" s="352"/>
      <c r="DQI45" s="352"/>
      <c r="DQJ45" s="352"/>
      <c r="DQK45" s="352"/>
      <c r="DQL45" s="352"/>
      <c r="DQM45" s="352"/>
      <c r="DQN45" s="352"/>
      <c r="DQO45" s="352"/>
      <c r="DQP45" s="352"/>
      <c r="DQQ45" s="352"/>
      <c r="DQR45" s="352"/>
      <c r="DQS45" s="352"/>
      <c r="DQT45" s="352"/>
      <c r="DQU45" s="352"/>
      <c r="DQV45" s="352"/>
      <c r="DQW45" s="352"/>
      <c r="DQX45" s="352"/>
      <c r="DQY45" s="352"/>
      <c r="DQZ45" s="352"/>
      <c r="DRA45" s="352"/>
      <c r="DRB45" s="352"/>
      <c r="DRC45" s="352"/>
      <c r="DRD45" s="352"/>
      <c r="DRE45" s="352"/>
      <c r="DRF45" s="352"/>
      <c r="DRG45" s="352"/>
      <c r="DRH45" s="352"/>
      <c r="DRI45" s="352"/>
      <c r="DRJ45" s="352"/>
      <c r="DRK45" s="352"/>
      <c r="DRL45" s="352"/>
      <c r="DRM45" s="352"/>
      <c r="DRN45" s="352"/>
      <c r="DRO45" s="352"/>
      <c r="DRP45" s="352"/>
      <c r="DRQ45" s="352"/>
      <c r="DRR45" s="352"/>
      <c r="DRS45" s="352"/>
      <c r="DRT45" s="352"/>
      <c r="DRU45" s="352"/>
      <c r="DRV45" s="352"/>
      <c r="DRW45" s="352"/>
      <c r="DRX45" s="352"/>
      <c r="DRY45" s="352"/>
      <c r="DRZ45" s="352"/>
      <c r="DSA45" s="352"/>
      <c r="DSB45" s="352"/>
      <c r="DSC45" s="352"/>
      <c r="DSD45" s="352"/>
      <c r="DSE45" s="352"/>
      <c r="DSF45" s="352"/>
      <c r="DSG45" s="352"/>
      <c r="DSH45" s="352"/>
      <c r="DSI45" s="352"/>
      <c r="DSJ45" s="352"/>
      <c r="DSK45" s="352"/>
      <c r="DSL45" s="352"/>
      <c r="DSM45" s="352"/>
      <c r="DSN45" s="352"/>
      <c r="DSO45" s="352"/>
      <c r="DSP45" s="352"/>
      <c r="DSQ45" s="352"/>
      <c r="DSR45" s="352"/>
      <c r="DSS45" s="352"/>
      <c r="DST45" s="352"/>
      <c r="DSU45" s="352"/>
      <c r="DSV45" s="352"/>
      <c r="DSW45" s="352"/>
      <c r="DSX45" s="352"/>
      <c r="DSY45" s="352"/>
      <c r="DSZ45" s="352"/>
      <c r="DTA45" s="352"/>
      <c r="DTB45" s="352"/>
      <c r="DTC45" s="352"/>
      <c r="DTD45" s="352"/>
      <c r="DTE45" s="352"/>
      <c r="DTF45" s="352"/>
      <c r="DTG45" s="352"/>
      <c r="DTH45" s="352"/>
      <c r="DTI45" s="352"/>
      <c r="DTJ45" s="352"/>
      <c r="DTK45" s="352"/>
      <c r="DTL45" s="352"/>
      <c r="DTM45" s="352"/>
      <c r="DTN45" s="352"/>
      <c r="DTO45" s="352"/>
      <c r="DTP45" s="352"/>
      <c r="DTQ45" s="352"/>
      <c r="DTR45" s="352"/>
      <c r="DTS45" s="352"/>
      <c r="DTT45" s="352"/>
      <c r="DTU45" s="352"/>
      <c r="DTV45" s="352"/>
      <c r="DTW45" s="352"/>
      <c r="DTX45" s="352"/>
      <c r="DTY45" s="352"/>
      <c r="DTZ45" s="352"/>
      <c r="DUA45" s="352"/>
      <c r="DUB45" s="352"/>
      <c r="DUC45" s="352"/>
      <c r="DUD45" s="352"/>
      <c r="DUE45" s="352"/>
      <c r="DUF45" s="352"/>
      <c r="DUG45" s="352"/>
      <c r="DUH45" s="352"/>
      <c r="DUI45" s="352"/>
      <c r="DUJ45" s="352"/>
      <c r="DUK45" s="352"/>
      <c r="DUL45" s="352"/>
      <c r="DUM45" s="352"/>
      <c r="DUN45" s="352"/>
      <c r="DUO45" s="352"/>
      <c r="DUP45" s="352"/>
      <c r="DUQ45" s="352"/>
      <c r="DUR45" s="352"/>
      <c r="DUS45" s="352"/>
      <c r="DUT45" s="352"/>
      <c r="DUU45" s="352"/>
      <c r="DUV45" s="352"/>
      <c r="DUW45" s="352"/>
      <c r="DUX45" s="352"/>
      <c r="DUY45" s="352"/>
      <c r="DUZ45" s="352"/>
      <c r="DVA45" s="352"/>
      <c r="DVB45" s="352"/>
      <c r="DVC45" s="352"/>
      <c r="DVD45" s="352"/>
      <c r="DVE45" s="352"/>
      <c r="DVF45" s="352"/>
      <c r="DVG45" s="352"/>
      <c r="DVH45" s="352"/>
      <c r="DVI45" s="352"/>
      <c r="DVJ45" s="352"/>
      <c r="DVK45" s="352"/>
      <c r="DVL45" s="352"/>
      <c r="DVM45" s="352"/>
      <c r="DVN45" s="352"/>
      <c r="DVO45" s="352"/>
      <c r="DVP45" s="352"/>
      <c r="DVQ45" s="352"/>
      <c r="DVR45" s="352"/>
      <c r="DVS45" s="352"/>
      <c r="DVT45" s="352"/>
      <c r="DVU45" s="352"/>
      <c r="DVV45" s="352"/>
      <c r="DVW45" s="352"/>
      <c r="DVX45" s="352"/>
      <c r="DVY45" s="352"/>
      <c r="DVZ45" s="352"/>
      <c r="DWA45" s="352"/>
      <c r="DWB45" s="352"/>
      <c r="DWC45" s="352"/>
      <c r="DWD45" s="352"/>
      <c r="DWE45" s="352"/>
      <c r="DWF45" s="352"/>
      <c r="DWG45" s="352"/>
      <c r="DWH45" s="352"/>
      <c r="DWI45" s="352"/>
      <c r="DWJ45" s="352"/>
      <c r="DWK45" s="352"/>
      <c r="DWL45" s="352"/>
      <c r="DWM45" s="352"/>
      <c r="DWN45" s="352"/>
      <c r="DWO45" s="352"/>
      <c r="DWP45" s="352"/>
      <c r="DWQ45" s="352"/>
      <c r="DWR45" s="352"/>
      <c r="DWS45" s="352"/>
      <c r="DWT45" s="352"/>
      <c r="DWU45" s="352"/>
      <c r="DWV45" s="352"/>
      <c r="DWW45" s="352"/>
      <c r="DWX45" s="352"/>
      <c r="DWY45" s="352"/>
      <c r="DWZ45" s="352"/>
      <c r="DXA45" s="352"/>
      <c r="DXB45" s="352"/>
      <c r="DXC45" s="352"/>
      <c r="DXD45" s="352"/>
      <c r="DXE45" s="352"/>
      <c r="DXF45" s="352"/>
      <c r="DXG45" s="352"/>
      <c r="DXH45" s="352"/>
      <c r="DXI45" s="352"/>
      <c r="DXJ45" s="352"/>
      <c r="DXK45" s="352"/>
      <c r="DXL45" s="352"/>
      <c r="DXM45" s="352"/>
      <c r="DXN45" s="352"/>
      <c r="DXO45" s="352"/>
      <c r="DXP45" s="352"/>
      <c r="DXQ45" s="352"/>
      <c r="DXR45" s="352"/>
      <c r="DXS45" s="352"/>
      <c r="DXT45" s="352"/>
      <c r="DXU45" s="352"/>
      <c r="DXV45" s="352"/>
      <c r="DXW45" s="352"/>
      <c r="DXX45" s="352"/>
      <c r="DXY45" s="352"/>
      <c r="DXZ45" s="352"/>
      <c r="DYA45" s="352"/>
      <c r="DYB45" s="352"/>
      <c r="DYC45" s="352"/>
      <c r="DYD45" s="352"/>
      <c r="DYE45" s="352"/>
      <c r="DYF45" s="352"/>
      <c r="DYG45" s="352"/>
      <c r="DYH45" s="352"/>
      <c r="DYI45" s="352"/>
      <c r="DYJ45" s="352"/>
      <c r="DYK45" s="352"/>
      <c r="DYL45" s="352"/>
      <c r="DYM45" s="352"/>
      <c r="DYN45" s="352"/>
      <c r="DYO45" s="352"/>
      <c r="DYP45" s="352"/>
      <c r="DYQ45" s="352"/>
      <c r="DYR45" s="352"/>
      <c r="DYS45" s="352"/>
      <c r="DYT45" s="352"/>
      <c r="DYU45" s="352"/>
      <c r="DYV45" s="352"/>
      <c r="DYW45" s="352"/>
      <c r="DYX45" s="352"/>
      <c r="DYY45" s="352"/>
      <c r="DYZ45" s="352"/>
      <c r="DZA45" s="352"/>
      <c r="DZB45" s="352"/>
      <c r="DZC45" s="352"/>
      <c r="DZD45" s="352"/>
      <c r="DZE45" s="352"/>
      <c r="DZF45" s="352"/>
      <c r="DZG45" s="352"/>
      <c r="DZH45" s="352"/>
      <c r="DZI45" s="352"/>
      <c r="DZJ45" s="352"/>
      <c r="DZK45" s="352"/>
      <c r="DZL45" s="352"/>
      <c r="DZM45" s="352"/>
      <c r="DZN45" s="352"/>
      <c r="DZO45" s="352"/>
      <c r="DZP45" s="352"/>
      <c r="DZQ45" s="352"/>
      <c r="DZR45" s="352"/>
      <c r="DZS45" s="352"/>
      <c r="DZT45" s="352"/>
      <c r="DZU45" s="352"/>
      <c r="DZV45" s="352"/>
      <c r="DZW45" s="352"/>
      <c r="DZX45" s="352"/>
      <c r="DZY45" s="352"/>
      <c r="DZZ45" s="352"/>
      <c r="EAA45" s="352"/>
      <c r="EAB45" s="352"/>
      <c r="EAC45" s="352"/>
      <c r="EAD45" s="352"/>
      <c r="EAE45" s="352"/>
      <c r="EAF45" s="352"/>
      <c r="EAG45" s="352"/>
      <c r="EAH45" s="352"/>
      <c r="EAI45" s="352"/>
      <c r="EAJ45" s="352"/>
      <c r="EAK45" s="352"/>
      <c r="EAL45" s="352"/>
      <c r="EAM45" s="352"/>
      <c r="EAN45" s="352"/>
      <c r="EAO45" s="352"/>
      <c r="EAP45" s="352"/>
      <c r="EAQ45" s="352"/>
      <c r="EAR45" s="352"/>
      <c r="EAS45" s="352"/>
      <c r="EAT45" s="352"/>
      <c r="EAU45" s="352"/>
      <c r="EAV45" s="352"/>
      <c r="EAW45" s="352"/>
      <c r="EAX45" s="352"/>
      <c r="EAY45" s="352"/>
      <c r="EAZ45" s="352"/>
      <c r="EBA45" s="352"/>
      <c r="EBB45" s="352"/>
      <c r="EBC45" s="352"/>
      <c r="EBD45" s="352"/>
      <c r="EBE45" s="352"/>
      <c r="EBF45" s="352"/>
      <c r="EBG45" s="352"/>
      <c r="EBH45" s="352"/>
      <c r="EBI45" s="352"/>
      <c r="EBJ45" s="352"/>
      <c r="EBK45" s="352"/>
      <c r="EBL45" s="352"/>
      <c r="EBM45" s="352"/>
      <c r="EBN45" s="352"/>
      <c r="EBO45" s="352"/>
      <c r="EBP45" s="352"/>
      <c r="EBQ45" s="352"/>
      <c r="EBR45" s="352"/>
      <c r="EBS45" s="352"/>
      <c r="EBT45" s="352"/>
      <c r="EBU45" s="352"/>
      <c r="EBV45" s="352"/>
      <c r="EBW45" s="352"/>
      <c r="EBX45" s="352"/>
      <c r="EBY45" s="352"/>
      <c r="EBZ45" s="352"/>
      <c r="ECA45" s="352"/>
      <c r="ECB45" s="352"/>
      <c r="ECC45" s="352"/>
      <c r="ECD45" s="352"/>
      <c r="ECE45" s="352"/>
      <c r="ECF45" s="352"/>
      <c r="ECG45" s="352"/>
      <c r="ECH45" s="352"/>
      <c r="ECI45" s="352"/>
      <c r="ECJ45" s="352"/>
      <c r="ECK45" s="352"/>
      <c r="ECL45" s="352"/>
      <c r="ECM45" s="352"/>
      <c r="ECN45" s="352"/>
      <c r="ECO45" s="352"/>
      <c r="ECP45" s="352"/>
      <c r="ECQ45" s="352"/>
      <c r="ECR45" s="352"/>
      <c r="ECS45" s="352"/>
      <c r="ECT45" s="352"/>
      <c r="ECU45" s="352"/>
      <c r="ECV45" s="352"/>
      <c r="ECW45" s="352"/>
      <c r="ECX45" s="352"/>
      <c r="ECY45" s="352"/>
      <c r="ECZ45" s="352"/>
      <c r="EDA45" s="352"/>
      <c r="EDB45" s="352"/>
      <c r="EDC45" s="352"/>
      <c r="EDD45" s="352"/>
      <c r="EDE45" s="352"/>
      <c r="EDF45" s="352"/>
      <c r="EDG45" s="352"/>
      <c r="EDH45" s="352"/>
      <c r="EDI45" s="352"/>
      <c r="EDJ45" s="352"/>
      <c r="EDK45" s="352"/>
      <c r="EDL45" s="352"/>
      <c r="EDM45" s="352"/>
      <c r="EDN45" s="352"/>
      <c r="EDO45" s="352"/>
      <c r="EDP45" s="352"/>
      <c r="EDQ45" s="352"/>
      <c r="EDR45" s="352"/>
      <c r="EDS45" s="352"/>
      <c r="EDT45" s="352"/>
      <c r="EDU45" s="352"/>
      <c r="EDV45" s="352"/>
      <c r="EDW45" s="352"/>
      <c r="EDX45" s="352"/>
      <c r="EDY45" s="352"/>
      <c r="EDZ45" s="352"/>
      <c r="EEA45" s="352"/>
    </row>
    <row r="46" spans="1:3511" s="362" customFormat="1" ht="16.5" customHeight="1">
      <c r="A46" s="360" t="s">
        <v>210</v>
      </c>
      <c r="B46" s="356"/>
      <c r="C46" s="356"/>
      <c r="D46" s="356"/>
      <c r="E46" s="358"/>
      <c r="F46" s="465"/>
      <c r="G46" s="352"/>
      <c r="H46" s="352"/>
      <c r="I46" s="352"/>
      <c r="J46" s="352"/>
      <c r="K46" s="352"/>
      <c r="L46" s="352"/>
      <c r="M46" s="352"/>
      <c r="N46" s="352"/>
      <c r="O46" s="352"/>
      <c r="P46" s="352"/>
      <c r="Q46" s="352"/>
      <c r="R46" s="352"/>
      <c r="S46" s="352"/>
      <c r="T46" s="352"/>
      <c r="U46" s="352"/>
      <c r="V46" s="352"/>
      <c r="W46" s="352"/>
      <c r="X46" s="352"/>
      <c r="Y46" s="352"/>
      <c r="Z46" s="352"/>
      <c r="AA46" s="352"/>
      <c r="AB46" s="352"/>
      <c r="AC46" s="352"/>
      <c r="AD46" s="352"/>
      <c r="AE46" s="352"/>
      <c r="AF46" s="352"/>
      <c r="AG46" s="352"/>
      <c r="AH46" s="352"/>
      <c r="AI46" s="352"/>
      <c r="AJ46" s="352"/>
      <c r="AK46" s="352"/>
      <c r="AL46" s="352"/>
      <c r="AM46" s="352"/>
      <c r="AN46" s="352"/>
      <c r="AO46" s="352"/>
      <c r="AP46" s="352"/>
      <c r="AQ46" s="352"/>
      <c r="AR46" s="352"/>
      <c r="AS46" s="352"/>
      <c r="AT46" s="352"/>
      <c r="AU46" s="352"/>
      <c r="AV46" s="352"/>
      <c r="AW46" s="352"/>
      <c r="AX46" s="352"/>
      <c r="AY46" s="352"/>
      <c r="AZ46" s="352"/>
      <c r="BA46" s="352"/>
      <c r="BB46" s="352"/>
      <c r="BC46" s="352"/>
      <c r="BD46" s="352"/>
      <c r="BE46" s="352"/>
      <c r="BF46" s="352"/>
      <c r="BG46" s="352"/>
      <c r="BH46" s="352"/>
      <c r="BI46" s="352"/>
      <c r="BJ46" s="352"/>
      <c r="BK46" s="352"/>
      <c r="BL46" s="352"/>
      <c r="BM46" s="352"/>
      <c r="BN46" s="352"/>
      <c r="BO46" s="352"/>
      <c r="BP46" s="352"/>
      <c r="BQ46" s="352"/>
      <c r="BR46" s="352"/>
      <c r="BS46" s="352"/>
      <c r="BT46" s="352"/>
      <c r="BU46" s="352"/>
      <c r="BV46" s="352"/>
      <c r="BW46" s="352"/>
      <c r="BX46" s="352"/>
      <c r="BY46" s="352"/>
      <c r="BZ46" s="352"/>
      <c r="CA46" s="352"/>
      <c r="CB46" s="352"/>
      <c r="CC46" s="352"/>
      <c r="CD46" s="352"/>
      <c r="CE46" s="352"/>
      <c r="CF46" s="352"/>
      <c r="CG46" s="352"/>
      <c r="CH46" s="352"/>
      <c r="CI46" s="352"/>
      <c r="CJ46" s="352"/>
      <c r="CK46" s="352"/>
      <c r="CL46" s="352"/>
      <c r="CM46" s="352"/>
      <c r="CN46" s="352"/>
      <c r="CO46" s="352"/>
      <c r="CP46" s="352"/>
      <c r="CQ46" s="352"/>
      <c r="CR46" s="352"/>
      <c r="CS46" s="352"/>
      <c r="CT46" s="352"/>
      <c r="CU46" s="352"/>
      <c r="CV46" s="352"/>
      <c r="CW46" s="352"/>
      <c r="CX46" s="352"/>
      <c r="CY46" s="352"/>
      <c r="CZ46" s="352"/>
      <c r="DA46" s="352"/>
      <c r="DB46" s="352"/>
      <c r="DC46" s="352"/>
      <c r="DD46" s="352"/>
      <c r="DE46" s="352"/>
      <c r="DF46" s="352"/>
      <c r="DG46" s="352"/>
      <c r="DH46" s="352"/>
      <c r="DI46" s="352"/>
      <c r="DJ46" s="352"/>
      <c r="DK46" s="352"/>
      <c r="DL46" s="352"/>
      <c r="DM46" s="352"/>
      <c r="DN46" s="352"/>
      <c r="DO46" s="352"/>
      <c r="DP46" s="352"/>
      <c r="DQ46" s="352"/>
      <c r="DR46" s="352"/>
      <c r="DS46" s="352"/>
      <c r="DT46" s="352"/>
      <c r="DU46" s="352"/>
      <c r="DV46" s="352"/>
      <c r="DW46" s="352"/>
      <c r="DX46" s="352"/>
      <c r="DY46" s="352"/>
      <c r="DZ46" s="352"/>
      <c r="EA46" s="352"/>
      <c r="EB46" s="352"/>
      <c r="EC46" s="352"/>
      <c r="ED46" s="352"/>
      <c r="EE46" s="352"/>
      <c r="EF46" s="352"/>
      <c r="EG46" s="352"/>
      <c r="EH46" s="352"/>
      <c r="EI46" s="352"/>
      <c r="EJ46" s="352"/>
      <c r="EK46" s="352"/>
      <c r="EL46" s="352"/>
      <c r="EM46" s="352"/>
      <c r="EN46" s="352"/>
      <c r="EO46" s="352"/>
      <c r="EP46" s="352"/>
      <c r="EQ46" s="352"/>
      <c r="ER46" s="352"/>
      <c r="ES46" s="352"/>
      <c r="ET46" s="352"/>
      <c r="EU46" s="352"/>
      <c r="EV46" s="352"/>
      <c r="EW46" s="352"/>
      <c r="EX46" s="352"/>
      <c r="EY46" s="352"/>
      <c r="EZ46" s="352"/>
      <c r="FA46" s="352"/>
      <c r="FB46" s="352"/>
      <c r="FC46" s="352"/>
      <c r="FD46" s="352"/>
      <c r="FE46" s="352"/>
      <c r="FF46" s="352"/>
      <c r="FG46" s="352"/>
      <c r="FH46" s="352"/>
      <c r="FI46" s="352"/>
      <c r="FJ46" s="352"/>
      <c r="FK46" s="352"/>
      <c r="FL46" s="352"/>
      <c r="FM46" s="352"/>
      <c r="FN46" s="352"/>
      <c r="FO46" s="352"/>
      <c r="FP46" s="352"/>
      <c r="FQ46" s="352"/>
      <c r="FR46" s="352"/>
      <c r="FS46" s="352"/>
      <c r="FT46" s="352"/>
      <c r="FU46" s="352"/>
      <c r="FV46" s="352"/>
      <c r="FW46" s="352"/>
      <c r="FX46" s="352"/>
      <c r="FY46" s="352"/>
      <c r="FZ46" s="352"/>
      <c r="GA46" s="352"/>
      <c r="GB46" s="352"/>
      <c r="GC46" s="352"/>
      <c r="GD46" s="352"/>
      <c r="GE46" s="352"/>
      <c r="GF46" s="352"/>
      <c r="GG46" s="352"/>
      <c r="GH46" s="352"/>
      <c r="GI46" s="352"/>
      <c r="GJ46" s="352"/>
      <c r="GK46" s="352"/>
      <c r="GL46" s="352"/>
      <c r="GM46" s="352"/>
      <c r="GN46" s="352"/>
      <c r="GO46" s="352"/>
      <c r="GP46" s="352"/>
      <c r="GQ46" s="352"/>
      <c r="GR46" s="352"/>
      <c r="GS46" s="352"/>
      <c r="GT46" s="352"/>
      <c r="GU46" s="352"/>
      <c r="GV46" s="352"/>
      <c r="GW46" s="352"/>
      <c r="GX46" s="352"/>
      <c r="GY46" s="352"/>
      <c r="GZ46" s="352"/>
      <c r="HA46" s="352"/>
      <c r="HB46" s="352"/>
      <c r="HC46" s="352"/>
      <c r="HD46" s="352"/>
      <c r="HE46" s="352"/>
      <c r="HF46" s="352"/>
      <c r="HG46" s="352"/>
      <c r="HH46" s="352"/>
      <c r="HI46" s="352"/>
      <c r="HJ46" s="352"/>
      <c r="HK46" s="352"/>
      <c r="HL46" s="352"/>
      <c r="HM46" s="352"/>
      <c r="HN46" s="352"/>
      <c r="HO46" s="352"/>
      <c r="HP46" s="352"/>
      <c r="HQ46" s="352"/>
      <c r="HR46" s="352"/>
      <c r="HS46" s="352"/>
      <c r="HT46" s="352"/>
      <c r="HU46" s="352"/>
      <c r="HV46" s="352"/>
      <c r="HW46" s="352"/>
      <c r="HX46" s="352"/>
      <c r="HY46" s="352"/>
      <c r="HZ46" s="352"/>
      <c r="IA46" s="352"/>
      <c r="IB46" s="352"/>
      <c r="IC46" s="352"/>
      <c r="ID46" s="352"/>
      <c r="IE46" s="352"/>
      <c r="IF46" s="352"/>
      <c r="IG46" s="352"/>
      <c r="IH46" s="352"/>
      <c r="II46" s="352"/>
      <c r="IJ46" s="352"/>
      <c r="IK46" s="352"/>
      <c r="IL46" s="352"/>
      <c r="IM46" s="352"/>
      <c r="IN46" s="352"/>
      <c r="IO46" s="352"/>
      <c r="IP46" s="352"/>
      <c r="IQ46" s="352"/>
      <c r="IR46" s="352"/>
      <c r="IS46" s="352"/>
      <c r="IT46" s="352"/>
      <c r="IU46" s="352"/>
      <c r="IV46" s="352"/>
      <c r="IW46" s="352"/>
      <c r="IX46" s="352"/>
      <c r="IY46" s="352"/>
      <c r="IZ46" s="352"/>
      <c r="JA46" s="352"/>
      <c r="JB46" s="352"/>
      <c r="JC46" s="352"/>
      <c r="JD46" s="352"/>
      <c r="JE46" s="352"/>
      <c r="JF46" s="352"/>
      <c r="JG46" s="352"/>
      <c r="JH46" s="352"/>
      <c r="JI46" s="352"/>
      <c r="JJ46" s="352"/>
      <c r="JK46" s="352"/>
      <c r="JL46" s="352"/>
      <c r="JM46" s="352"/>
      <c r="JN46" s="352"/>
      <c r="JO46" s="352"/>
      <c r="JP46" s="352"/>
      <c r="JQ46" s="352"/>
      <c r="JR46" s="352"/>
      <c r="JS46" s="352"/>
      <c r="JT46" s="352"/>
      <c r="JU46" s="352"/>
      <c r="JV46" s="352"/>
      <c r="JW46" s="352"/>
      <c r="JX46" s="352"/>
      <c r="JY46" s="352"/>
      <c r="JZ46" s="352"/>
      <c r="KA46" s="352"/>
      <c r="KB46" s="352"/>
      <c r="KC46" s="352"/>
      <c r="KD46" s="352"/>
      <c r="KE46" s="352"/>
      <c r="KF46" s="352"/>
      <c r="KG46" s="352"/>
      <c r="KH46" s="352"/>
      <c r="KI46" s="352"/>
      <c r="KJ46" s="352"/>
      <c r="KK46" s="352"/>
      <c r="KL46" s="352"/>
      <c r="KM46" s="352"/>
      <c r="KN46" s="352"/>
      <c r="KO46" s="352"/>
      <c r="KP46" s="352"/>
      <c r="KQ46" s="352"/>
      <c r="KR46" s="352"/>
      <c r="KS46" s="352"/>
      <c r="KT46" s="352"/>
      <c r="KU46" s="352"/>
      <c r="KV46" s="352"/>
      <c r="KW46" s="352"/>
      <c r="KX46" s="352"/>
      <c r="KY46" s="352"/>
      <c r="KZ46" s="352"/>
      <c r="LA46" s="352"/>
      <c r="LB46" s="352"/>
      <c r="LC46" s="352"/>
      <c r="LD46" s="352"/>
      <c r="LE46" s="352"/>
      <c r="LF46" s="352"/>
      <c r="LG46" s="352"/>
      <c r="LH46" s="352"/>
      <c r="LI46" s="352"/>
      <c r="LJ46" s="352"/>
      <c r="LK46" s="352"/>
      <c r="LL46" s="352"/>
      <c r="LM46" s="352"/>
      <c r="LN46" s="352"/>
      <c r="LO46" s="352"/>
      <c r="LP46" s="352"/>
      <c r="LQ46" s="352"/>
      <c r="LR46" s="352"/>
      <c r="LS46" s="352"/>
      <c r="LT46" s="352"/>
      <c r="LU46" s="352"/>
      <c r="LV46" s="352"/>
      <c r="LW46" s="352"/>
      <c r="LX46" s="352"/>
      <c r="LY46" s="352"/>
      <c r="LZ46" s="352"/>
      <c r="MA46" s="352"/>
      <c r="MB46" s="352"/>
      <c r="MC46" s="352"/>
      <c r="MD46" s="352"/>
      <c r="ME46" s="352"/>
      <c r="MF46" s="352"/>
      <c r="MG46" s="352"/>
      <c r="MH46" s="352"/>
      <c r="MI46" s="352"/>
      <c r="MJ46" s="352"/>
      <c r="MK46" s="352"/>
      <c r="ML46" s="352"/>
      <c r="MM46" s="352"/>
      <c r="MN46" s="352"/>
      <c r="MO46" s="352"/>
      <c r="MP46" s="352"/>
      <c r="MQ46" s="352"/>
      <c r="MR46" s="352"/>
      <c r="MS46" s="352"/>
      <c r="MT46" s="352"/>
      <c r="MU46" s="352"/>
      <c r="MV46" s="352"/>
      <c r="MW46" s="352"/>
      <c r="MX46" s="352"/>
      <c r="MY46" s="352"/>
      <c r="MZ46" s="352"/>
      <c r="NA46" s="352"/>
      <c r="NB46" s="352"/>
      <c r="NC46" s="352"/>
      <c r="ND46" s="352"/>
      <c r="NE46" s="352"/>
      <c r="NF46" s="352"/>
      <c r="NG46" s="352"/>
      <c r="NH46" s="352"/>
      <c r="NI46" s="352"/>
      <c r="NJ46" s="352"/>
      <c r="NK46" s="352"/>
      <c r="NL46" s="352"/>
      <c r="NM46" s="352"/>
      <c r="NN46" s="352"/>
      <c r="NO46" s="352"/>
      <c r="NP46" s="352"/>
      <c r="NQ46" s="352"/>
      <c r="NR46" s="352"/>
      <c r="NS46" s="352"/>
      <c r="NT46" s="352"/>
      <c r="NU46" s="352"/>
      <c r="NV46" s="352"/>
      <c r="NW46" s="352"/>
      <c r="NX46" s="352"/>
      <c r="NY46" s="352"/>
      <c r="NZ46" s="352"/>
      <c r="OA46" s="352"/>
      <c r="OB46" s="352"/>
      <c r="OC46" s="352"/>
      <c r="OD46" s="352"/>
      <c r="OE46" s="352"/>
      <c r="OF46" s="352"/>
      <c r="OG46" s="352"/>
      <c r="OH46" s="352"/>
      <c r="OI46" s="352"/>
      <c r="OJ46" s="352"/>
      <c r="OK46" s="352"/>
      <c r="OL46" s="352"/>
      <c r="OM46" s="352"/>
      <c r="ON46" s="352"/>
      <c r="OO46" s="352"/>
      <c r="OP46" s="352"/>
      <c r="OQ46" s="352"/>
      <c r="OR46" s="352"/>
      <c r="OS46" s="352"/>
      <c r="OT46" s="352"/>
      <c r="OU46" s="352"/>
      <c r="OV46" s="352"/>
      <c r="OW46" s="352"/>
      <c r="OX46" s="352"/>
      <c r="OY46" s="352"/>
      <c r="OZ46" s="352"/>
      <c r="PA46" s="352"/>
      <c r="PB46" s="352"/>
      <c r="PC46" s="352"/>
      <c r="PD46" s="352"/>
      <c r="PE46" s="352"/>
      <c r="PF46" s="352"/>
      <c r="PG46" s="352"/>
      <c r="PH46" s="352"/>
      <c r="PI46" s="352"/>
      <c r="PJ46" s="352"/>
      <c r="PK46" s="352"/>
      <c r="PL46" s="352"/>
      <c r="PM46" s="352"/>
      <c r="PN46" s="352"/>
      <c r="PO46" s="352"/>
      <c r="PP46" s="352"/>
      <c r="PQ46" s="352"/>
      <c r="PR46" s="352"/>
      <c r="PS46" s="352"/>
      <c r="PT46" s="352"/>
      <c r="PU46" s="352"/>
      <c r="PV46" s="352"/>
      <c r="PW46" s="352"/>
      <c r="PX46" s="352"/>
      <c r="PY46" s="352"/>
      <c r="PZ46" s="352"/>
      <c r="QA46" s="352"/>
      <c r="QB46" s="352"/>
      <c r="QC46" s="352"/>
      <c r="QD46" s="352"/>
      <c r="QE46" s="352"/>
      <c r="QF46" s="352"/>
      <c r="QG46" s="352"/>
      <c r="QH46" s="352"/>
      <c r="QI46" s="352"/>
      <c r="QJ46" s="352"/>
      <c r="QK46" s="352"/>
      <c r="QL46" s="352"/>
      <c r="QM46" s="352"/>
      <c r="QN46" s="352"/>
      <c r="QO46" s="352"/>
      <c r="QP46" s="352"/>
      <c r="QQ46" s="352"/>
      <c r="QR46" s="352"/>
      <c r="QS46" s="352"/>
      <c r="QT46" s="352"/>
      <c r="QU46" s="352"/>
      <c r="QV46" s="352"/>
      <c r="QW46" s="352"/>
      <c r="QX46" s="352"/>
      <c r="QY46" s="352"/>
      <c r="QZ46" s="352"/>
      <c r="RA46" s="352"/>
      <c r="RB46" s="352"/>
      <c r="RC46" s="352"/>
      <c r="RD46" s="352"/>
      <c r="RE46" s="352"/>
      <c r="RF46" s="352"/>
      <c r="RG46" s="352"/>
      <c r="RH46" s="352"/>
      <c r="RI46" s="352"/>
      <c r="RJ46" s="352"/>
      <c r="RK46" s="352"/>
      <c r="RL46" s="352"/>
      <c r="RM46" s="352"/>
      <c r="RN46" s="352"/>
      <c r="RO46" s="352"/>
      <c r="RP46" s="352"/>
      <c r="RQ46" s="352"/>
      <c r="RR46" s="352"/>
      <c r="RS46" s="352"/>
      <c r="RT46" s="352"/>
      <c r="RU46" s="352"/>
      <c r="RV46" s="352"/>
      <c r="RW46" s="352"/>
      <c r="RX46" s="352"/>
      <c r="RY46" s="352"/>
      <c r="RZ46" s="352"/>
      <c r="SA46" s="352"/>
      <c r="SB46" s="352"/>
      <c r="SC46" s="352"/>
      <c r="SD46" s="352"/>
      <c r="SE46" s="352"/>
      <c r="SF46" s="352"/>
      <c r="SG46" s="352"/>
      <c r="SH46" s="352"/>
      <c r="SI46" s="352"/>
      <c r="SJ46" s="352"/>
      <c r="SK46" s="352"/>
      <c r="SL46" s="352"/>
      <c r="SM46" s="352"/>
      <c r="SN46" s="352"/>
      <c r="SO46" s="352"/>
      <c r="SP46" s="352"/>
      <c r="SQ46" s="352"/>
      <c r="SR46" s="352"/>
      <c r="SS46" s="352"/>
      <c r="ST46" s="352"/>
      <c r="SU46" s="352"/>
      <c r="SV46" s="352"/>
      <c r="SW46" s="352"/>
      <c r="SX46" s="352"/>
      <c r="SY46" s="352"/>
      <c r="SZ46" s="352"/>
      <c r="TA46" s="352"/>
      <c r="TB46" s="352"/>
      <c r="TC46" s="352"/>
      <c r="TD46" s="352"/>
      <c r="TE46" s="352"/>
      <c r="TF46" s="352"/>
      <c r="TG46" s="352"/>
      <c r="TH46" s="352"/>
      <c r="TI46" s="352"/>
      <c r="TJ46" s="352"/>
      <c r="TK46" s="352"/>
      <c r="TL46" s="352"/>
      <c r="TM46" s="352"/>
      <c r="TN46" s="352"/>
      <c r="TO46" s="352"/>
      <c r="TP46" s="352"/>
      <c r="TQ46" s="352"/>
      <c r="TR46" s="352"/>
      <c r="TS46" s="352"/>
      <c r="TT46" s="352"/>
      <c r="TU46" s="352"/>
      <c r="TV46" s="352"/>
      <c r="TW46" s="352"/>
      <c r="TX46" s="352"/>
      <c r="TY46" s="352"/>
      <c r="TZ46" s="352"/>
      <c r="UA46" s="352"/>
      <c r="UB46" s="352"/>
      <c r="UC46" s="352"/>
      <c r="UD46" s="352"/>
      <c r="UE46" s="352"/>
      <c r="UF46" s="352"/>
      <c r="UG46" s="352"/>
      <c r="UH46" s="352"/>
      <c r="UI46" s="352"/>
      <c r="UJ46" s="352"/>
      <c r="UK46" s="352"/>
      <c r="UL46" s="352"/>
      <c r="UM46" s="352"/>
      <c r="UN46" s="352"/>
      <c r="UO46" s="352"/>
      <c r="UP46" s="352"/>
      <c r="UQ46" s="352"/>
      <c r="UR46" s="352"/>
      <c r="US46" s="352"/>
      <c r="UT46" s="352"/>
      <c r="UU46" s="352"/>
      <c r="UV46" s="352"/>
      <c r="UW46" s="352"/>
      <c r="UX46" s="352"/>
      <c r="UY46" s="352"/>
      <c r="UZ46" s="352"/>
      <c r="VA46" s="352"/>
      <c r="VB46" s="352"/>
      <c r="VC46" s="352"/>
      <c r="VD46" s="352"/>
      <c r="VE46" s="352"/>
      <c r="VF46" s="352"/>
      <c r="VG46" s="352"/>
      <c r="VH46" s="352"/>
      <c r="VI46" s="352"/>
      <c r="VJ46" s="352"/>
      <c r="VK46" s="352"/>
      <c r="VL46" s="352"/>
      <c r="VM46" s="352"/>
      <c r="VN46" s="352"/>
      <c r="VO46" s="352"/>
      <c r="VP46" s="352"/>
      <c r="VQ46" s="352"/>
      <c r="VR46" s="352"/>
      <c r="VS46" s="352"/>
      <c r="VT46" s="352"/>
      <c r="VU46" s="352"/>
      <c r="VV46" s="352"/>
      <c r="VW46" s="352"/>
      <c r="VX46" s="352"/>
      <c r="VY46" s="352"/>
      <c r="VZ46" s="352"/>
      <c r="WA46" s="352"/>
      <c r="WB46" s="352"/>
      <c r="WC46" s="352"/>
      <c r="WD46" s="352"/>
      <c r="WE46" s="352"/>
      <c r="WF46" s="352"/>
      <c r="WG46" s="352"/>
      <c r="WH46" s="352"/>
      <c r="WI46" s="352"/>
      <c r="WJ46" s="352"/>
      <c r="WK46" s="352"/>
      <c r="WL46" s="352"/>
      <c r="WM46" s="352"/>
      <c r="WN46" s="352"/>
      <c r="WO46" s="352"/>
      <c r="WP46" s="352"/>
      <c r="WQ46" s="352"/>
      <c r="WR46" s="352"/>
      <c r="WS46" s="352"/>
      <c r="WT46" s="352"/>
      <c r="WU46" s="352"/>
      <c r="WV46" s="352"/>
      <c r="WW46" s="352"/>
      <c r="WX46" s="352"/>
      <c r="WY46" s="352"/>
      <c r="WZ46" s="352"/>
      <c r="XA46" s="352"/>
      <c r="XB46" s="352"/>
      <c r="XC46" s="352"/>
      <c r="XD46" s="352"/>
      <c r="XE46" s="352"/>
      <c r="XF46" s="352"/>
      <c r="XG46" s="352"/>
      <c r="XH46" s="352"/>
      <c r="XI46" s="352"/>
      <c r="XJ46" s="352"/>
      <c r="XK46" s="352"/>
      <c r="XL46" s="352"/>
      <c r="XM46" s="352"/>
      <c r="XN46" s="352"/>
      <c r="XO46" s="352"/>
      <c r="XP46" s="352"/>
      <c r="XQ46" s="352"/>
      <c r="XR46" s="352"/>
      <c r="XS46" s="352"/>
      <c r="XT46" s="352"/>
      <c r="XU46" s="352"/>
      <c r="XV46" s="352"/>
      <c r="XW46" s="352"/>
      <c r="XX46" s="352"/>
      <c r="XY46" s="352"/>
      <c r="XZ46" s="352"/>
      <c r="YA46" s="352"/>
      <c r="YB46" s="352"/>
      <c r="YC46" s="352"/>
      <c r="YD46" s="352"/>
      <c r="YE46" s="352"/>
      <c r="YF46" s="352"/>
      <c r="YG46" s="352"/>
      <c r="YH46" s="352"/>
      <c r="YI46" s="352"/>
      <c r="YJ46" s="352"/>
      <c r="YK46" s="352"/>
      <c r="YL46" s="352"/>
      <c r="YM46" s="352"/>
      <c r="YN46" s="352"/>
      <c r="YO46" s="352"/>
      <c r="YP46" s="352"/>
      <c r="YQ46" s="352"/>
      <c r="YR46" s="352"/>
      <c r="YS46" s="352"/>
      <c r="YT46" s="352"/>
      <c r="YU46" s="352"/>
      <c r="YV46" s="352"/>
      <c r="YW46" s="352"/>
      <c r="YX46" s="352"/>
      <c r="YY46" s="352"/>
      <c r="YZ46" s="352"/>
      <c r="ZA46" s="352"/>
      <c r="ZB46" s="352"/>
      <c r="ZC46" s="352"/>
      <c r="ZD46" s="352"/>
      <c r="ZE46" s="352"/>
      <c r="ZF46" s="352"/>
      <c r="ZG46" s="352"/>
      <c r="ZH46" s="352"/>
      <c r="ZI46" s="352"/>
      <c r="ZJ46" s="352"/>
      <c r="ZK46" s="352"/>
      <c r="ZL46" s="352"/>
      <c r="ZM46" s="352"/>
      <c r="ZN46" s="352"/>
      <c r="ZO46" s="352"/>
      <c r="ZP46" s="352"/>
      <c r="ZQ46" s="352"/>
      <c r="ZR46" s="352"/>
      <c r="ZS46" s="352"/>
      <c r="ZT46" s="352"/>
      <c r="ZU46" s="352"/>
      <c r="ZV46" s="352"/>
      <c r="ZW46" s="352"/>
      <c r="ZX46" s="352"/>
      <c r="ZY46" s="352"/>
      <c r="ZZ46" s="352"/>
      <c r="AAA46" s="352"/>
      <c r="AAB46" s="352"/>
      <c r="AAC46" s="352"/>
      <c r="AAD46" s="352"/>
      <c r="AAE46" s="352"/>
      <c r="AAF46" s="352"/>
      <c r="AAG46" s="352"/>
      <c r="AAH46" s="352"/>
      <c r="AAI46" s="352"/>
      <c r="AAJ46" s="352"/>
      <c r="AAK46" s="352"/>
      <c r="AAL46" s="352"/>
      <c r="AAM46" s="352"/>
      <c r="AAN46" s="352"/>
      <c r="AAO46" s="352"/>
      <c r="AAP46" s="352"/>
      <c r="AAQ46" s="352"/>
      <c r="AAR46" s="352"/>
      <c r="AAS46" s="352"/>
      <c r="AAT46" s="352"/>
      <c r="AAU46" s="352"/>
      <c r="AAV46" s="352"/>
      <c r="AAW46" s="352"/>
      <c r="AAX46" s="352"/>
      <c r="AAY46" s="352"/>
      <c r="AAZ46" s="352"/>
      <c r="ABA46" s="352"/>
      <c r="ABB46" s="352"/>
      <c r="ABC46" s="352"/>
      <c r="ABD46" s="352"/>
      <c r="ABE46" s="352"/>
      <c r="ABF46" s="352"/>
      <c r="ABG46" s="352"/>
      <c r="ABH46" s="352"/>
      <c r="ABI46" s="352"/>
      <c r="ABJ46" s="352"/>
      <c r="ABK46" s="352"/>
      <c r="ABL46" s="352"/>
      <c r="ABM46" s="352"/>
      <c r="ABN46" s="352"/>
      <c r="ABO46" s="352"/>
      <c r="ABP46" s="352"/>
      <c r="ABQ46" s="352"/>
      <c r="ABR46" s="352"/>
      <c r="ABS46" s="352"/>
      <c r="ABT46" s="352"/>
      <c r="ABU46" s="352"/>
      <c r="ABV46" s="352"/>
      <c r="ABW46" s="352"/>
      <c r="ABX46" s="352"/>
      <c r="ABY46" s="352"/>
      <c r="ABZ46" s="352"/>
      <c r="ACA46" s="352"/>
      <c r="ACB46" s="352"/>
      <c r="ACC46" s="352"/>
      <c r="ACD46" s="352"/>
      <c r="ACE46" s="352"/>
      <c r="ACF46" s="352"/>
      <c r="ACG46" s="352"/>
      <c r="ACH46" s="352"/>
      <c r="ACI46" s="352"/>
      <c r="ACJ46" s="352"/>
      <c r="ACK46" s="352"/>
      <c r="ACL46" s="352"/>
      <c r="ACM46" s="352"/>
      <c r="ACN46" s="352"/>
      <c r="ACO46" s="352"/>
      <c r="ACP46" s="352"/>
      <c r="ACQ46" s="352"/>
      <c r="ACR46" s="352"/>
      <c r="ACS46" s="352"/>
      <c r="ACT46" s="352"/>
      <c r="ACU46" s="352"/>
      <c r="ACV46" s="352"/>
      <c r="ACW46" s="352"/>
      <c r="ACX46" s="352"/>
      <c r="ACY46" s="352"/>
      <c r="ACZ46" s="352"/>
      <c r="ADA46" s="352"/>
      <c r="ADB46" s="352"/>
      <c r="ADC46" s="352"/>
      <c r="ADD46" s="352"/>
      <c r="ADE46" s="352"/>
      <c r="ADF46" s="352"/>
      <c r="ADG46" s="352"/>
      <c r="ADH46" s="352"/>
      <c r="ADI46" s="352"/>
      <c r="ADJ46" s="352"/>
      <c r="ADK46" s="352"/>
      <c r="ADL46" s="352"/>
      <c r="ADM46" s="352"/>
      <c r="ADN46" s="352"/>
      <c r="ADO46" s="352"/>
      <c r="ADP46" s="352"/>
      <c r="ADQ46" s="352"/>
      <c r="ADR46" s="352"/>
      <c r="ADS46" s="352"/>
      <c r="ADT46" s="352"/>
      <c r="ADU46" s="352"/>
      <c r="ADV46" s="352"/>
      <c r="ADW46" s="352"/>
      <c r="ADX46" s="352"/>
      <c r="ADY46" s="352"/>
      <c r="ADZ46" s="352"/>
      <c r="AEA46" s="352"/>
      <c r="AEB46" s="352"/>
      <c r="AEC46" s="352"/>
      <c r="AED46" s="352"/>
      <c r="AEE46" s="352"/>
      <c r="AEF46" s="352"/>
      <c r="AEG46" s="352"/>
      <c r="AEH46" s="352"/>
      <c r="AEI46" s="352"/>
      <c r="AEJ46" s="352"/>
      <c r="AEK46" s="352"/>
      <c r="AEL46" s="352"/>
      <c r="AEM46" s="352"/>
      <c r="AEN46" s="352"/>
      <c r="AEO46" s="352"/>
      <c r="AEP46" s="352"/>
      <c r="AEQ46" s="352"/>
      <c r="AER46" s="352"/>
      <c r="AES46" s="352"/>
      <c r="AET46" s="352"/>
      <c r="AEU46" s="352"/>
      <c r="AEV46" s="352"/>
      <c r="AEW46" s="352"/>
      <c r="AEX46" s="352"/>
      <c r="AEY46" s="352"/>
      <c r="AEZ46" s="352"/>
      <c r="AFA46" s="352"/>
      <c r="AFB46" s="352"/>
      <c r="AFC46" s="352"/>
      <c r="AFD46" s="352"/>
      <c r="AFE46" s="352"/>
      <c r="AFF46" s="352"/>
      <c r="AFG46" s="352"/>
      <c r="AFH46" s="352"/>
      <c r="AFI46" s="352"/>
      <c r="AFJ46" s="352"/>
      <c r="AFK46" s="352"/>
      <c r="AFL46" s="352"/>
      <c r="AFM46" s="352"/>
      <c r="AFN46" s="352"/>
      <c r="AFO46" s="352"/>
      <c r="AFP46" s="352"/>
      <c r="AFQ46" s="352"/>
      <c r="AFR46" s="352"/>
      <c r="AFS46" s="352"/>
      <c r="AFT46" s="352"/>
      <c r="AFU46" s="352"/>
      <c r="AFV46" s="352"/>
      <c r="AFW46" s="352"/>
      <c r="AFX46" s="352"/>
      <c r="AFY46" s="352"/>
      <c r="AFZ46" s="352"/>
      <c r="AGA46" s="352"/>
      <c r="AGB46" s="352"/>
      <c r="AGC46" s="352"/>
      <c r="AGD46" s="352"/>
      <c r="AGE46" s="352"/>
      <c r="AGF46" s="352"/>
      <c r="AGG46" s="352"/>
      <c r="AGH46" s="352"/>
      <c r="AGI46" s="352"/>
      <c r="AGJ46" s="352"/>
      <c r="AGK46" s="352"/>
      <c r="AGL46" s="352"/>
      <c r="AGM46" s="352"/>
      <c r="AGN46" s="352"/>
      <c r="AGO46" s="352"/>
      <c r="AGP46" s="352"/>
      <c r="AGQ46" s="352"/>
      <c r="AGR46" s="352"/>
      <c r="AGS46" s="352"/>
      <c r="AGT46" s="352"/>
      <c r="AGU46" s="352"/>
      <c r="AGV46" s="352"/>
      <c r="AGW46" s="352"/>
      <c r="AGX46" s="352"/>
      <c r="AGY46" s="352"/>
      <c r="AGZ46" s="352"/>
      <c r="AHA46" s="352"/>
      <c r="AHB46" s="352"/>
      <c r="AHC46" s="352"/>
      <c r="AHD46" s="352"/>
      <c r="AHE46" s="352"/>
      <c r="AHF46" s="352"/>
      <c r="AHG46" s="352"/>
      <c r="AHH46" s="352"/>
      <c r="AHI46" s="352"/>
      <c r="AHJ46" s="352"/>
      <c r="AHK46" s="352"/>
      <c r="AHL46" s="352"/>
      <c r="AHM46" s="352"/>
      <c r="AHN46" s="352"/>
      <c r="AHO46" s="352"/>
      <c r="AHP46" s="352"/>
      <c r="AHQ46" s="352"/>
      <c r="AHR46" s="352"/>
      <c r="AHS46" s="352"/>
      <c r="AHT46" s="352"/>
      <c r="AHU46" s="352"/>
      <c r="AHV46" s="352"/>
      <c r="AHW46" s="352"/>
      <c r="AHX46" s="352"/>
      <c r="AHY46" s="352"/>
      <c r="AHZ46" s="352"/>
      <c r="AIA46" s="352"/>
      <c r="AIB46" s="352"/>
      <c r="AIC46" s="352"/>
      <c r="AID46" s="352"/>
      <c r="AIE46" s="352"/>
      <c r="AIF46" s="352"/>
      <c r="AIG46" s="352"/>
      <c r="AIH46" s="352"/>
      <c r="AII46" s="352"/>
      <c r="AIJ46" s="352"/>
      <c r="AIK46" s="352"/>
      <c r="AIL46" s="352"/>
      <c r="AIM46" s="352"/>
      <c r="AIN46" s="352"/>
      <c r="AIO46" s="352"/>
      <c r="AIP46" s="352"/>
      <c r="AIQ46" s="352"/>
      <c r="AIR46" s="352"/>
      <c r="AIS46" s="352"/>
      <c r="AIT46" s="352"/>
      <c r="AIU46" s="352"/>
      <c r="AIV46" s="352"/>
      <c r="AIW46" s="352"/>
      <c r="AIX46" s="352"/>
      <c r="AIY46" s="352"/>
      <c r="AIZ46" s="352"/>
      <c r="AJA46" s="352"/>
      <c r="AJB46" s="352"/>
      <c r="AJC46" s="352"/>
      <c r="AJD46" s="352"/>
      <c r="AJE46" s="352"/>
      <c r="AJF46" s="352"/>
      <c r="AJG46" s="352"/>
      <c r="AJH46" s="352"/>
      <c r="AJI46" s="352"/>
      <c r="AJJ46" s="352"/>
      <c r="AJK46" s="352"/>
      <c r="AJL46" s="352"/>
      <c r="AJM46" s="352"/>
      <c r="AJN46" s="352"/>
      <c r="AJO46" s="352"/>
      <c r="AJP46" s="352"/>
      <c r="AJQ46" s="352"/>
      <c r="AJR46" s="352"/>
      <c r="AJS46" s="352"/>
      <c r="AJT46" s="352"/>
      <c r="AJU46" s="352"/>
      <c r="AJV46" s="352"/>
      <c r="AJW46" s="352"/>
      <c r="AJX46" s="352"/>
      <c r="AJY46" s="352"/>
      <c r="AJZ46" s="352"/>
      <c r="AKA46" s="352"/>
      <c r="AKB46" s="352"/>
      <c r="AKC46" s="352"/>
      <c r="AKD46" s="352"/>
      <c r="AKE46" s="352"/>
      <c r="AKF46" s="352"/>
      <c r="AKG46" s="352"/>
      <c r="AKH46" s="352"/>
      <c r="AKI46" s="352"/>
      <c r="AKJ46" s="352"/>
      <c r="AKK46" s="352"/>
      <c r="AKL46" s="352"/>
      <c r="AKM46" s="352"/>
      <c r="AKN46" s="352"/>
      <c r="AKO46" s="352"/>
      <c r="AKP46" s="352"/>
      <c r="AKQ46" s="352"/>
      <c r="AKR46" s="352"/>
      <c r="AKS46" s="352"/>
      <c r="AKT46" s="352"/>
      <c r="AKU46" s="352"/>
      <c r="AKV46" s="352"/>
      <c r="AKW46" s="352"/>
      <c r="AKX46" s="352"/>
      <c r="AKY46" s="352"/>
      <c r="AKZ46" s="352"/>
      <c r="ALA46" s="352"/>
      <c r="ALB46" s="352"/>
      <c r="ALC46" s="352"/>
      <c r="ALD46" s="352"/>
      <c r="ALE46" s="352"/>
      <c r="ALF46" s="352"/>
      <c r="ALG46" s="352"/>
      <c r="ALH46" s="352"/>
      <c r="ALI46" s="352"/>
      <c r="ALJ46" s="352"/>
      <c r="ALK46" s="352"/>
      <c r="ALL46" s="352"/>
      <c r="ALM46" s="352"/>
      <c r="ALN46" s="352"/>
      <c r="ALO46" s="352"/>
      <c r="ALP46" s="352"/>
      <c r="ALQ46" s="352"/>
      <c r="ALR46" s="352"/>
      <c r="ALS46" s="352"/>
      <c r="ALT46" s="352"/>
      <c r="ALU46" s="352"/>
      <c r="ALV46" s="352"/>
      <c r="ALW46" s="352"/>
      <c r="ALX46" s="352"/>
      <c r="ALY46" s="352"/>
      <c r="ALZ46" s="352"/>
      <c r="AMA46" s="352"/>
      <c r="AMB46" s="352"/>
      <c r="AMC46" s="352"/>
      <c r="AMD46" s="352"/>
      <c r="AME46" s="352"/>
      <c r="AMF46" s="352"/>
      <c r="AMG46" s="352"/>
      <c r="AMH46" s="352"/>
      <c r="AMI46" s="352"/>
      <c r="AMJ46" s="352"/>
      <c r="AMK46" s="352"/>
      <c r="AML46" s="352"/>
      <c r="AMM46" s="352"/>
      <c r="AMN46" s="352"/>
      <c r="AMO46" s="352"/>
      <c r="AMP46" s="352"/>
      <c r="AMQ46" s="352"/>
      <c r="AMR46" s="352"/>
      <c r="AMS46" s="352"/>
      <c r="AMT46" s="352"/>
      <c r="AMU46" s="352"/>
      <c r="AMV46" s="352"/>
      <c r="AMW46" s="352"/>
      <c r="AMX46" s="352"/>
      <c r="AMY46" s="352"/>
      <c r="AMZ46" s="352"/>
      <c r="ANA46" s="352"/>
      <c r="ANB46" s="352"/>
      <c r="ANC46" s="352"/>
      <c r="AND46" s="352"/>
      <c r="ANE46" s="352"/>
      <c r="ANF46" s="352"/>
      <c r="ANG46" s="352"/>
      <c r="ANH46" s="352"/>
      <c r="ANI46" s="352"/>
      <c r="ANJ46" s="352"/>
      <c r="ANK46" s="352"/>
      <c r="ANL46" s="352"/>
      <c r="ANM46" s="352"/>
      <c r="ANN46" s="352"/>
      <c r="ANO46" s="352"/>
      <c r="ANP46" s="352"/>
      <c r="ANQ46" s="352"/>
      <c r="ANR46" s="352"/>
      <c r="ANS46" s="352"/>
      <c r="ANT46" s="352"/>
      <c r="ANU46" s="352"/>
      <c r="ANV46" s="352"/>
      <c r="ANW46" s="352"/>
      <c r="ANX46" s="352"/>
      <c r="ANY46" s="352"/>
      <c r="ANZ46" s="352"/>
      <c r="AOA46" s="352"/>
      <c r="AOB46" s="352"/>
      <c r="AOC46" s="352"/>
      <c r="AOD46" s="352"/>
      <c r="AOE46" s="352"/>
      <c r="AOF46" s="352"/>
      <c r="AOG46" s="352"/>
      <c r="AOH46" s="352"/>
      <c r="AOI46" s="352"/>
      <c r="AOJ46" s="352"/>
      <c r="AOK46" s="352"/>
      <c r="AOL46" s="352"/>
      <c r="AOM46" s="352"/>
      <c r="AON46" s="352"/>
      <c r="AOO46" s="352"/>
      <c r="AOP46" s="352"/>
      <c r="AOQ46" s="352"/>
      <c r="AOR46" s="352"/>
      <c r="AOS46" s="352"/>
      <c r="AOT46" s="352"/>
      <c r="AOU46" s="352"/>
      <c r="AOV46" s="352"/>
      <c r="AOW46" s="352"/>
      <c r="AOX46" s="352"/>
      <c r="AOY46" s="352"/>
      <c r="AOZ46" s="352"/>
      <c r="APA46" s="352"/>
      <c r="APB46" s="352"/>
      <c r="APC46" s="352"/>
      <c r="APD46" s="352"/>
      <c r="APE46" s="352"/>
      <c r="APF46" s="352"/>
      <c r="APG46" s="352"/>
      <c r="APH46" s="352"/>
      <c r="API46" s="352"/>
      <c r="APJ46" s="352"/>
      <c r="APK46" s="352"/>
      <c r="APL46" s="352"/>
      <c r="APM46" s="352"/>
      <c r="APN46" s="352"/>
      <c r="APO46" s="352"/>
      <c r="APP46" s="352"/>
      <c r="APQ46" s="352"/>
      <c r="APR46" s="352"/>
      <c r="APS46" s="352"/>
      <c r="APT46" s="352"/>
      <c r="APU46" s="352"/>
      <c r="APV46" s="352"/>
      <c r="APW46" s="352"/>
      <c r="APX46" s="352"/>
      <c r="APY46" s="352"/>
      <c r="APZ46" s="352"/>
      <c r="AQA46" s="352"/>
      <c r="AQB46" s="352"/>
      <c r="AQC46" s="352"/>
      <c r="AQD46" s="352"/>
      <c r="AQE46" s="352"/>
      <c r="AQF46" s="352"/>
      <c r="AQG46" s="352"/>
      <c r="AQH46" s="352"/>
      <c r="AQI46" s="352"/>
      <c r="AQJ46" s="352"/>
      <c r="AQK46" s="352"/>
      <c r="AQL46" s="352"/>
      <c r="AQM46" s="352"/>
      <c r="AQN46" s="352"/>
      <c r="AQO46" s="352"/>
      <c r="AQP46" s="352"/>
      <c r="AQQ46" s="352"/>
      <c r="AQR46" s="352"/>
      <c r="AQS46" s="352"/>
      <c r="AQT46" s="352"/>
      <c r="AQU46" s="352"/>
      <c r="AQV46" s="352"/>
      <c r="AQW46" s="352"/>
      <c r="AQX46" s="352"/>
      <c r="AQY46" s="352"/>
      <c r="AQZ46" s="352"/>
      <c r="ARA46" s="352"/>
      <c r="ARB46" s="352"/>
      <c r="ARC46" s="352"/>
      <c r="ARD46" s="352"/>
      <c r="ARE46" s="352"/>
      <c r="ARF46" s="352"/>
      <c r="ARG46" s="352"/>
      <c r="ARH46" s="352"/>
      <c r="ARI46" s="352"/>
      <c r="ARJ46" s="352"/>
      <c r="ARK46" s="352"/>
      <c r="ARL46" s="352"/>
      <c r="ARM46" s="352"/>
      <c r="ARN46" s="352"/>
      <c r="ARO46" s="352"/>
      <c r="ARP46" s="352"/>
      <c r="ARQ46" s="352"/>
      <c r="ARR46" s="352"/>
      <c r="ARS46" s="352"/>
      <c r="ART46" s="352"/>
      <c r="ARU46" s="352"/>
      <c r="ARV46" s="352"/>
      <c r="ARW46" s="352"/>
      <c r="ARX46" s="352"/>
      <c r="ARY46" s="352"/>
      <c r="ARZ46" s="352"/>
      <c r="ASA46" s="352"/>
      <c r="ASB46" s="352"/>
      <c r="ASC46" s="352"/>
      <c r="ASD46" s="352"/>
      <c r="ASE46" s="352"/>
      <c r="ASF46" s="352"/>
      <c r="ASG46" s="352"/>
      <c r="ASH46" s="352"/>
      <c r="ASI46" s="352"/>
      <c r="ASJ46" s="352"/>
      <c r="ASK46" s="352"/>
      <c r="ASL46" s="352"/>
      <c r="ASM46" s="352"/>
      <c r="ASN46" s="352"/>
      <c r="ASO46" s="352"/>
      <c r="ASP46" s="352"/>
      <c r="ASQ46" s="352"/>
      <c r="ASR46" s="352"/>
      <c r="ASS46" s="352"/>
      <c r="AST46" s="352"/>
      <c r="ASU46" s="352"/>
      <c r="ASV46" s="352"/>
      <c r="ASW46" s="352"/>
      <c r="ASX46" s="352"/>
      <c r="ASY46" s="352"/>
      <c r="ASZ46" s="352"/>
      <c r="ATA46" s="352"/>
      <c r="ATB46" s="352"/>
      <c r="ATC46" s="352"/>
      <c r="ATD46" s="352"/>
      <c r="ATE46" s="352"/>
      <c r="ATF46" s="352"/>
      <c r="ATG46" s="352"/>
      <c r="ATH46" s="352"/>
      <c r="ATI46" s="352"/>
      <c r="ATJ46" s="352"/>
      <c r="ATK46" s="352"/>
      <c r="ATL46" s="352"/>
      <c r="ATM46" s="352"/>
      <c r="ATN46" s="352"/>
      <c r="ATO46" s="352"/>
      <c r="ATP46" s="352"/>
      <c r="ATQ46" s="352"/>
      <c r="ATR46" s="352"/>
      <c r="ATS46" s="352"/>
      <c r="ATT46" s="352"/>
      <c r="ATU46" s="352"/>
      <c r="ATV46" s="352"/>
      <c r="ATW46" s="352"/>
      <c r="ATX46" s="352"/>
      <c r="ATY46" s="352"/>
      <c r="ATZ46" s="352"/>
      <c r="AUA46" s="352"/>
      <c r="AUB46" s="352"/>
      <c r="AUC46" s="352"/>
      <c r="AUD46" s="352"/>
      <c r="AUE46" s="352"/>
      <c r="AUF46" s="352"/>
      <c r="AUG46" s="352"/>
      <c r="AUH46" s="352"/>
      <c r="AUI46" s="352"/>
      <c r="AUJ46" s="352"/>
      <c r="AUK46" s="352"/>
      <c r="AUL46" s="352"/>
      <c r="AUM46" s="352"/>
      <c r="AUN46" s="352"/>
      <c r="AUO46" s="352"/>
      <c r="AUP46" s="352"/>
      <c r="AUQ46" s="352"/>
      <c r="AUR46" s="352"/>
      <c r="AUS46" s="352"/>
      <c r="AUT46" s="352"/>
      <c r="AUU46" s="352"/>
      <c r="AUV46" s="352"/>
      <c r="AUW46" s="352"/>
      <c r="AUX46" s="352"/>
      <c r="AUY46" s="352"/>
      <c r="AUZ46" s="352"/>
      <c r="AVA46" s="352"/>
      <c r="AVB46" s="352"/>
      <c r="AVC46" s="352"/>
      <c r="AVD46" s="352"/>
      <c r="AVE46" s="352"/>
      <c r="AVF46" s="352"/>
      <c r="AVG46" s="352"/>
      <c r="AVH46" s="352"/>
      <c r="AVI46" s="352"/>
      <c r="AVJ46" s="352"/>
      <c r="AVK46" s="352"/>
      <c r="AVL46" s="352"/>
      <c r="AVM46" s="352"/>
      <c r="AVN46" s="352"/>
      <c r="AVO46" s="352"/>
      <c r="AVP46" s="352"/>
      <c r="AVQ46" s="352"/>
      <c r="AVR46" s="352"/>
      <c r="AVS46" s="352"/>
      <c r="AVT46" s="352"/>
      <c r="AVU46" s="352"/>
      <c r="AVV46" s="352"/>
      <c r="AVW46" s="352"/>
      <c r="AVX46" s="352"/>
      <c r="AVY46" s="352"/>
      <c r="AVZ46" s="352"/>
      <c r="AWA46" s="352"/>
      <c r="AWB46" s="352"/>
      <c r="AWC46" s="352"/>
      <c r="AWD46" s="352"/>
      <c r="AWE46" s="352"/>
      <c r="AWF46" s="352"/>
      <c r="AWG46" s="352"/>
      <c r="AWH46" s="352"/>
      <c r="AWI46" s="352"/>
      <c r="AWJ46" s="352"/>
      <c r="AWK46" s="352"/>
      <c r="AWL46" s="352"/>
      <c r="AWM46" s="352"/>
      <c r="AWN46" s="352"/>
      <c r="AWO46" s="352"/>
      <c r="AWP46" s="352"/>
      <c r="AWQ46" s="352"/>
      <c r="AWR46" s="352"/>
      <c r="AWS46" s="352"/>
      <c r="AWT46" s="352"/>
      <c r="AWU46" s="352"/>
      <c r="AWV46" s="352"/>
      <c r="AWW46" s="352"/>
      <c r="AWX46" s="352"/>
      <c r="AWY46" s="352"/>
      <c r="AWZ46" s="352"/>
      <c r="AXA46" s="352"/>
      <c r="AXB46" s="352"/>
      <c r="AXC46" s="352"/>
      <c r="AXD46" s="352"/>
      <c r="AXE46" s="352"/>
      <c r="AXF46" s="352"/>
      <c r="AXG46" s="352"/>
      <c r="AXH46" s="352"/>
      <c r="AXI46" s="352"/>
      <c r="AXJ46" s="352"/>
      <c r="AXK46" s="352"/>
      <c r="AXL46" s="352"/>
      <c r="AXM46" s="352"/>
      <c r="AXN46" s="352"/>
      <c r="AXO46" s="352"/>
      <c r="AXP46" s="352"/>
      <c r="AXQ46" s="352"/>
      <c r="AXR46" s="352"/>
      <c r="AXS46" s="352"/>
      <c r="AXT46" s="352"/>
      <c r="AXU46" s="352"/>
      <c r="AXV46" s="352"/>
      <c r="AXW46" s="352"/>
      <c r="AXX46" s="352"/>
      <c r="AXY46" s="352"/>
      <c r="AXZ46" s="352"/>
      <c r="AYA46" s="352"/>
      <c r="AYB46" s="352"/>
      <c r="AYC46" s="352"/>
      <c r="AYD46" s="352"/>
      <c r="AYE46" s="352"/>
      <c r="AYF46" s="352"/>
      <c r="AYG46" s="352"/>
      <c r="AYH46" s="352"/>
      <c r="AYI46" s="352"/>
      <c r="AYJ46" s="352"/>
      <c r="AYK46" s="352"/>
      <c r="AYL46" s="352"/>
      <c r="AYM46" s="352"/>
      <c r="AYN46" s="352"/>
      <c r="AYO46" s="352"/>
      <c r="AYP46" s="352"/>
      <c r="AYQ46" s="352"/>
      <c r="AYR46" s="352"/>
      <c r="AYS46" s="352"/>
      <c r="AYT46" s="352"/>
      <c r="AYU46" s="352"/>
      <c r="AYV46" s="352"/>
      <c r="AYW46" s="352"/>
      <c r="AYX46" s="352"/>
      <c r="AYY46" s="352"/>
      <c r="AYZ46" s="352"/>
      <c r="AZA46" s="352"/>
      <c r="AZB46" s="352"/>
      <c r="AZC46" s="352"/>
      <c r="AZD46" s="352"/>
      <c r="AZE46" s="352"/>
      <c r="AZF46" s="352"/>
      <c r="AZG46" s="352"/>
      <c r="AZH46" s="352"/>
      <c r="AZI46" s="352"/>
      <c r="AZJ46" s="352"/>
      <c r="AZK46" s="352"/>
      <c r="AZL46" s="352"/>
      <c r="AZM46" s="352"/>
      <c r="AZN46" s="352"/>
      <c r="AZO46" s="352"/>
      <c r="AZP46" s="352"/>
      <c r="AZQ46" s="352"/>
      <c r="AZR46" s="352"/>
      <c r="AZS46" s="352"/>
      <c r="AZT46" s="352"/>
      <c r="AZU46" s="352"/>
      <c r="AZV46" s="352"/>
      <c r="AZW46" s="352"/>
      <c r="AZX46" s="352"/>
      <c r="AZY46" s="352"/>
      <c r="AZZ46" s="352"/>
      <c r="BAA46" s="352"/>
      <c r="BAB46" s="352"/>
      <c r="BAC46" s="352"/>
      <c r="BAD46" s="352"/>
      <c r="BAE46" s="352"/>
      <c r="BAF46" s="352"/>
      <c r="BAG46" s="352"/>
      <c r="BAH46" s="352"/>
      <c r="BAI46" s="352"/>
      <c r="BAJ46" s="352"/>
      <c r="BAK46" s="352"/>
      <c r="BAL46" s="352"/>
      <c r="BAM46" s="352"/>
      <c r="BAN46" s="352"/>
      <c r="BAO46" s="352"/>
      <c r="BAP46" s="352"/>
      <c r="BAQ46" s="352"/>
      <c r="BAR46" s="352"/>
      <c r="BAS46" s="352"/>
      <c r="BAT46" s="352"/>
      <c r="BAU46" s="352"/>
      <c r="BAV46" s="352"/>
      <c r="BAW46" s="352"/>
      <c r="BAX46" s="352"/>
      <c r="BAY46" s="352"/>
      <c r="BAZ46" s="352"/>
      <c r="BBA46" s="352"/>
      <c r="BBB46" s="352"/>
      <c r="BBC46" s="352"/>
      <c r="BBD46" s="352"/>
      <c r="BBE46" s="352"/>
      <c r="BBF46" s="352"/>
      <c r="BBG46" s="352"/>
      <c r="BBH46" s="352"/>
      <c r="BBI46" s="352"/>
      <c r="BBJ46" s="352"/>
      <c r="BBK46" s="352"/>
      <c r="BBL46" s="352"/>
      <c r="BBM46" s="352"/>
      <c r="BBN46" s="352"/>
      <c r="BBO46" s="352"/>
      <c r="BBP46" s="352"/>
      <c r="BBQ46" s="352"/>
      <c r="BBR46" s="352"/>
      <c r="BBS46" s="352"/>
      <c r="BBT46" s="352"/>
      <c r="BBU46" s="352"/>
      <c r="BBV46" s="352"/>
      <c r="BBW46" s="352"/>
      <c r="BBX46" s="352"/>
      <c r="BBY46" s="352"/>
      <c r="BBZ46" s="352"/>
      <c r="BCA46" s="352"/>
      <c r="BCB46" s="352"/>
      <c r="BCC46" s="352"/>
      <c r="BCD46" s="352"/>
      <c r="BCE46" s="352"/>
      <c r="BCF46" s="352"/>
      <c r="BCG46" s="352"/>
      <c r="BCH46" s="352"/>
      <c r="BCI46" s="352"/>
      <c r="BCJ46" s="352"/>
      <c r="BCK46" s="352"/>
      <c r="BCL46" s="352"/>
      <c r="BCM46" s="352"/>
      <c r="BCN46" s="352"/>
      <c r="BCO46" s="352"/>
      <c r="BCP46" s="352"/>
      <c r="BCQ46" s="352"/>
      <c r="BCR46" s="352"/>
      <c r="BCS46" s="352"/>
      <c r="BCT46" s="352"/>
      <c r="BCU46" s="352"/>
      <c r="BCV46" s="352"/>
      <c r="BCW46" s="352"/>
      <c r="BCX46" s="352"/>
      <c r="BCY46" s="352"/>
      <c r="BCZ46" s="352"/>
      <c r="BDA46" s="352"/>
      <c r="BDB46" s="352"/>
      <c r="BDC46" s="352"/>
      <c r="BDD46" s="352"/>
      <c r="BDE46" s="352"/>
      <c r="BDF46" s="352"/>
      <c r="BDG46" s="352"/>
      <c r="BDH46" s="352"/>
      <c r="BDI46" s="352"/>
      <c r="BDJ46" s="352"/>
      <c r="BDK46" s="352"/>
      <c r="BDL46" s="352"/>
      <c r="BDM46" s="352"/>
      <c r="BDN46" s="352"/>
      <c r="BDO46" s="352"/>
      <c r="BDP46" s="352"/>
      <c r="BDQ46" s="352"/>
      <c r="BDR46" s="352"/>
      <c r="BDS46" s="352"/>
      <c r="BDT46" s="352"/>
      <c r="BDU46" s="352"/>
      <c r="BDV46" s="352"/>
      <c r="BDW46" s="352"/>
      <c r="BDX46" s="352"/>
      <c r="BDY46" s="352"/>
      <c r="BDZ46" s="352"/>
      <c r="BEA46" s="352"/>
      <c r="BEB46" s="352"/>
      <c r="BEC46" s="352"/>
      <c r="BED46" s="352"/>
      <c r="BEE46" s="352"/>
      <c r="BEF46" s="352"/>
      <c r="BEG46" s="352"/>
      <c r="BEH46" s="352"/>
      <c r="BEI46" s="352"/>
      <c r="BEJ46" s="352"/>
      <c r="BEK46" s="352"/>
      <c r="BEL46" s="352"/>
      <c r="BEM46" s="352"/>
      <c r="BEN46" s="352"/>
      <c r="BEO46" s="352"/>
      <c r="BEP46" s="352"/>
      <c r="BEQ46" s="352"/>
      <c r="BER46" s="352"/>
      <c r="BES46" s="352"/>
      <c r="BET46" s="352"/>
      <c r="BEU46" s="352"/>
      <c r="BEV46" s="352"/>
      <c r="BEW46" s="352"/>
      <c r="BEX46" s="352"/>
      <c r="BEY46" s="352"/>
      <c r="BEZ46" s="352"/>
      <c r="BFA46" s="352"/>
      <c r="BFB46" s="352"/>
      <c r="BFC46" s="352"/>
      <c r="BFD46" s="352"/>
      <c r="BFE46" s="352"/>
      <c r="BFF46" s="352"/>
      <c r="BFG46" s="352"/>
      <c r="BFH46" s="352"/>
      <c r="BFI46" s="352"/>
      <c r="BFJ46" s="352"/>
      <c r="BFK46" s="352"/>
      <c r="BFL46" s="352"/>
      <c r="BFM46" s="352"/>
      <c r="BFN46" s="352"/>
      <c r="BFO46" s="352"/>
      <c r="BFP46" s="352"/>
      <c r="BFQ46" s="352"/>
      <c r="BFR46" s="352"/>
      <c r="BFS46" s="352"/>
      <c r="BFT46" s="352"/>
      <c r="BFU46" s="352"/>
      <c r="BFV46" s="352"/>
      <c r="BFW46" s="352"/>
      <c r="BFX46" s="352"/>
      <c r="BFY46" s="352"/>
      <c r="BFZ46" s="352"/>
      <c r="BGA46" s="352"/>
      <c r="BGB46" s="352"/>
      <c r="BGC46" s="352"/>
      <c r="BGD46" s="352"/>
      <c r="BGE46" s="352"/>
      <c r="BGF46" s="352"/>
      <c r="BGG46" s="352"/>
      <c r="BGH46" s="352"/>
      <c r="BGI46" s="352"/>
      <c r="BGJ46" s="352"/>
      <c r="BGK46" s="352"/>
      <c r="BGL46" s="352"/>
      <c r="BGM46" s="352"/>
      <c r="BGN46" s="352"/>
      <c r="BGO46" s="352"/>
      <c r="BGP46" s="352"/>
      <c r="BGQ46" s="352"/>
      <c r="BGR46" s="352"/>
      <c r="BGS46" s="352"/>
      <c r="BGT46" s="352"/>
      <c r="BGU46" s="352"/>
      <c r="BGV46" s="352"/>
      <c r="BGW46" s="352"/>
      <c r="BGX46" s="352"/>
      <c r="BGY46" s="352"/>
      <c r="BGZ46" s="352"/>
      <c r="BHA46" s="352"/>
      <c r="BHB46" s="352"/>
      <c r="BHC46" s="352"/>
      <c r="BHD46" s="352"/>
      <c r="BHE46" s="352"/>
      <c r="BHF46" s="352"/>
      <c r="BHG46" s="352"/>
      <c r="BHH46" s="352"/>
      <c r="BHI46" s="352"/>
      <c r="BHJ46" s="352"/>
      <c r="BHK46" s="352"/>
      <c r="BHL46" s="352"/>
      <c r="BHM46" s="352"/>
      <c r="BHN46" s="352"/>
      <c r="BHO46" s="352"/>
      <c r="BHP46" s="352"/>
      <c r="BHQ46" s="352"/>
      <c r="BHR46" s="352"/>
      <c r="BHS46" s="352"/>
      <c r="BHT46" s="352"/>
      <c r="BHU46" s="352"/>
      <c r="BHV46" s="352"/>
      <c r="BHW46" s="352"/>
      <c r="BHX46" s="352"/>
      <c r="BHY46" s="352"/>
      <c r="BHZ46" s="352"/>
      <c r="BIA46" s="352"/>
      <c r="BIB46" s="352"/>
      <c r="BIC46" s="352"/>
      <c r="BID46" s="352"/>
      <c r="BIE46" s="352"/>
      <c r="BIF46" s="352"/>
      <c r="BIG46" s="352"/>
      <c r="BIH46" s="352"/>
      <c r="BII46" s="352"/>
      <c r="BIJ46" s="352"/>
      <c r="BIK46" s="352"/>
      <c r="BIL46" s="352"/>
      <c r="BIM46" s="352"/>
      <c r="BIN46" s="352"/>
      <c r="BIO46" s="352"/>
      <c r="BIP46" s="352"/>
      <c r="BIQ46" s="352"/>
      <c r="BIR46" s="352"/>
      <c r="BIS46" s="352"/>
      <c r="BIT46" s="352"/>
      <c r="BIU46" s="352"/>
      <c r="BIV46" s="352"/>
      <c r="BIW46" s="352"/>
      <c r="BIX46" s="352"/>
      <c r="BIY46" s="352"/>
      <c r="BIZ46" s="352"/>
      <c r="BJA46" s="352"/>
      <c r="BJB46" s="352"/>
      <c r="BJC46" s="352"/>
      <c r="BJD46" s="352"/>
      <c r="BJE46" s="352"/>
      <c r="BJF46" s="352"/>
      <c r="BJG46" s="352"/>
      <c r="BJH46" s="352"/>
      <c r="BJI46" s="352"/>
      <c r="BJJ46" s="352"/>
      <c r="BJK46" s="352"/>
      <c r="BJL46" s="352"/>
      <c r="BJM46" s="352"/>
      <c r="BJN46" s="352"/>
      <c r="BJO46" s="352"/>
      <c r="BJP46" s="352"/>
      <c r="BJQ46" s="352"/>
      <c r="BJR46" s="352"/>
      <c r="BJS46" s="352"/>
      <c r="BJT46" s="352"/>
      <c r="BJU46" s="352"/>
      <c r="BJV46" s="352"/>
      <c r="BJW46" s="352"/>
      <c r="BJX46" s="352"/>
      <c r="BJY46" s="352"/>
      <c r="BJZ46" s="352"/>
      <c r="BKA46" s="352"/>
      <c r="BKB46" s="352"/>
      <c r="BKC46" s="352"/>
      <c r="BKD46" s="352"/>
      <c r="BKE46" s="352"/>
      <c r="BKF46" s="352"/>
      <c r="BKG46" s="352"/>
      <c r="BKH46" s="352"/>
      <c r="BKI46" s="352"/>
      <c r="BKJ46" s="352"/>
      <c r="BKK46" s="352"/>
      <c r="BKL46" s="352"/>
      <c r="BKM46" s="352"/>
      <c r="BKN46" s="352"/>
      <c r="BKO46" s="352"/>
      <c r="BKP46" s="352"/>
      <c r="BKQ46" s="352"/>
      <c r="BKR46" s="352"/>
      <c r="BKS46" s="352"/>
      <c r="BKT46" s="352"/>
      <c r="BKU46" s="352"/>
      <c r="BKV46" s="352"/>
      <c r="BKW46" s="352"/>
      <c r="BKX46" s="352"/>
      <c r="BKY46" s="352"/>
      <c r="BKZ46" s="352"/>
      <c r="BLA46" s="352"/>
      <c r="BLB46" s="352"/>
      <c r="BLC46" s="352"/>
      <c r="BLD46" s="352"/>
      <c r="BLE46" s="352"/>
      <c r="BLF46" s="352"/>
      <c r="BLG46" s="352"/>
      <c r="BLH46" s="352"/>
      <c r="BLI46" s="352"/>
      <c r="BLJ46" s="352"/>
      <c r="BLK46" s="352"/>
      <c r="BLL46" s="352"/>
      <c r="BLM46" s="352"/>
      <c r="BLN46" s="352"/>
      <c r="BLO46" s="352"/>
      <c r="BLP46" s="352"/>
      <c r="BLQ46" s="352"/>
      <c r="BLR46" s="352"/>
      <c r="BLS46" s="352"/>
      <c r="BLT46" s="352"/>
      <c r="BLU46" s="352"/>
      <c r="BLV46" s="352"/>
      <c r="BLW46" s="352"/>
      <c r="BLX46" s="352"/>
      <c r="BLY46" s="352"/>
      <c r="BLZ46" s="352"/>
      <c r="BMA46" s="352"/>
      <c r="BMB46" s="352"/>
      <c r="BMC46" s="352"/>
      <c r="BMD46" s="352"/>
      <c r="BME46" s="352"/>
      <c r="BMF46" s="352"/>
      <c r="BMG46" s="352"/>
      <c r="BMH46" s="352"/>
      <c r="BMI46" s="352"/>
      <c r="BMJ46" s="352"/>
      <c r="BMK46" s="352"/>
      <c r="BML46" s="352"/>
      <c r="BMM46" s="352"/>
      <c r="BMN46" s="352"/>
      <c r="BMO46" s="352"/>
      <c r="BMP46" s="352"/>
      <c r="BMQ46" s="352"/>
      <c r="BMR46" s="352"/>
      <c r="BMS46" s="352"/>
      <c r="BMT46" s="352"/>
      <c r="BMU46" s="352"/>
      <c r="BMV46" s="352"/>
      <c r="BMW46" s="352"/>
      <c r="BMX46" s="352"/>
      <c r="BMY46" s="352"/>
      <c r="BMZ46" s="352"/>
      <c r="BNA46" s="352"/>
      <c r="BNB46" s="352"/>
      <c r="BNC46" s="352"/>
      <c r="BND46" s="352"/>
      <c r="BNE46" s="352"/>
      <c r="BNF46" s="352"/>
      <c r="BNG46" s="352"/>
      <c r="BNH46" s="352"/>
      <c r="BNI46" s="352"/>
      <c r="BNJ46" s="352"/>
      <c r="BNK46" s="352"/>
      <c r="BNL46" s="352"/>
      <c r="BNM46" s="352"/>
      <c r="BNN46" s="352"/>
      <c r="BNO46" s="352"/>
      <c r="BNP46" s="352"/>
      <c r="BNQ46" s="352"/>
      <c r="BNR46" s="352"/>
      <c r="BNS46" s="352"/>
      <c r="BNT46" s="352"/>
      <c r="BNU46" s="352"/>
      <c r="BNV46" s="352"/>
      <c r="BNW46" s="352"/>
      <c r="BNX46" s="352"/>
      <c r="BNY46" s="352"/>
      <c r="BNZ46" s="352"/>
      <c r="BOA46" s="352"/>
      <c r="BOB46" s="352"/>
      <c r="BOC46" s="352"/>
      <c r="BOD46" s="352"/>
      <c r="BOE46" s="352"/>
      <c r="BOF46" s="352"/>
      <c r="BOG46" s="352"/>
      <c r="BOH46" s="352"/>
      <c r="BOI46" s="352"/>
      <c r="BOJ46" s="352"/>
      <c r="BOK46" s="352"/>
      <c r="BOL46" s="352"/>
      <c r="BOM46" s="352"/>
      <c r="BON46" s="352"/>
      <c r="BOO46" s="352"/>
      <c r="BOP46" s="352"/>
      <c r="BOQ46" s="352"/>
      <c r="BOR46" s="352"/>
      <c r="BOS46" s="352"/>
      <c r="BOT46" s="352"/>
      <c r="BOU46" s="352"/>
      <c r="BOV46" s="352"/>
      <c r="BOW46" s="352"/>
      <c r="BOX46" s="352"/>
      <c r="BOY46" s="352"/>
      <c r="BOZ46" s="352"/>
      <c r="BPA46" s="352"/>
      <c r="BPB46" s="352"/>
      <c r="BPC46" s="352"/>
      <c r="BPD46" s="352"/>
      <c r="BPE46" s="352"/>
      <c r="BPF46" s="352"/>
      <c r="BPG46" s="352"/>
      <c r="BPH46" s="352"/>
      <c r="BPI46" s="352"/>
      <c r="BPJ46" s="352"/>
      <c r="BPK46" s="352"/>
      <c r="BPL46" s="352"/>
      <c r="BPM46" s="352"/>
      <c r="BPN46" s="352"/>
      <c r="BPO46" s="352"/>
      <c r="BPP46" s="352"/>
      <c r="BPQ46" s="352"/>
      <c r="BPR46" s="352"/>
      <c r="BPS46" s="352"/>
      <c r="BPT46" s="352"/>
      <c r="BPU46" s="352"/>
      <c r="BPV46" s="352"/>
      <c r="BPW46" s="352"/>
      <c r="BPX46" s="352"/>
      <c r="BPY46" s="352"/>
      <c r="BPZ46" s="352"/>
      <c r="BQA46" s="352"/>
      <c r="BQB46" s="352"/>
      <c r="BQC46" s="352"/>
      <c r="BQD46" s="352"/>
      <c r="BQE46" s="352"/>
      <c r="BQF46" s="352"/>
      <c r="BQG46" s="352"/>
      <c r="BQH46" s="352"/>
      <c r="BQI46" s="352"/>
      <c r="BQJ46" s="352"/>
      <c r="BQK46" s="352"/>
      <c r="BQL46" s="352"/>
      <c r="BQM46" s="352"/>
      <c r="BQN46" s="352"/>
      <c r="BQO46" s="352"/>
      <c r="BQP46" s="352"/>
      <c r="BQQ46" s="352"/>
      <c r="BQR46" s="352"/>
      <c r="BQS46" s="352"/>
      <c r="BQT46" s="352"/>
      <c r="BQU46" s="352"/>
      <c r="BQV46" s="352"/>
      <c r="BQW46" s="352"/>
      <c r="BQX46" s="352"/>
      <c r="BQY46" s="352"/>
      <c r="BQZ46" s="352"/>
      <c r="BRA46" s="352"/>
      <c r="BRB46" s="352"/>
      <c r="BRC46" s="352"/>
      <c r="BRD46" s="352"/>
      <c r="BRE46" s="352"/>
      <c r="BRF46" s="352"/>
      <c r="BRG46" s="352"/>
      <c r="BRH46" s="352"/>
      <c r="BRI46" s="352"/>
      <c r="BRJ46" s="352"/>
      <c r="BRK46" s="352"/>
      <c r="BRL46" s="352"/>
      <c r="BRM46" s="352"/>
      <c r="BRN46" s="352"/>
      <c r="BRO46" s="352"/>
      <c r="BRP46" s="352"/>
      <c r="BRQ46" s="352"/>
      <c r="BRR46" s="352"/>
      <c r="BRS46" s="352"/>
      <c r="BRT46" s="352"/>
      <c r="BRU46" s="352"/>
      <c r="BRV46" s="352"/>
      <c r="BRW46" s="352"/>
      <c r="BRX46" s="352"/>
      <c r="BRY46" s="352"/>
      <c r="BRZ46" s="352"/>
      <c r="BSA46" s="352"/>
      <c r="BSB46" s="352"/>
      <c r="BSC46" s="352"/>
      <c r="BSD46" s="352"/>
      <c r="BSE46" s="352"/>
      <c r="BSF46" s="352"/>
      <c r="BSG46" s="352"/>
      <c r="BSH46" s="352"/>
      <c r="BSI46" s="352"/>
      <c r="BSJ46" s="352"/>
      <c r="BSK46" s="352"/>
      <c r="BSL46" s="352"/>
      <c r="BSM46" s="352"/>
      <c r="BSN46" s="352"/>
      <c r="BSO46" s="352"/>
      <c r="BSP46" s="352"/>
      <c r="BSQ46" s="352"/>
      <c r="BSR46" s="352"/>
      <c r="BSS46" s="352"/>
      <c r="BST46" s="352"/>
      <c r="BSU46" s="352"/>
      <c r="BSV46" s="352"/>
      <c r="BSW46" s="352"/>
      <c r="BSX46" s="352"/>
      <c r="BSY46" s="352"/>
      <c r="BSZ46" s="352"/>
      <c r="BTA46" s="352"/>
      <c r="BTB46" s="352"/>
      <c r="BTC46" s="352"/>
      <c r="BTD46" s="352"/>
      <c r="BTE46" s="352"/>
      <c r="BTF46" s="352"/>
      <c r="BTG46" s="352"/>
      <c r="BTH46" s="352"/>
      <c r="BTI46" s="352"/>
      <c r="BTJ46" s="352"/>
      <c r="BTK46" s="352"/>
      <c r="BTL46" s="352"/>
      <c r="BTM46" s="352"/>
      <c r="BTN46" s="352"/>
      <c r="BTO46" s="352"/>
      <c r="BTP46" s="352"/>
      <c r="BTQ46" s="352"/>
      <c r="BTR46" s="352"/>
      <c r="BTS46" s="352"/>
      <c r="BTT46" s="352"/>
      <c r="BTU46" s="352"/>
      <c r="BTV46" s="352"/>
      <c r="BTW46" s="352"/>
      <c r="BTX46" s="352"/>
      <c r="BTY46" s="352"/>
      <c r="BTZ46" s="352"/>
      <c r="BUA46" s="352"/>
      <c r="BUB46" s="352"/>
      <c r="BUC46" s="352"/>
      <c r="BUD46" s="352"/>
      <c r="BUE46" s="352"/>
      <c r="BUF46" s="352"/>
      <c r="BUG46" s="352"/>
      <c r="BUH46" s="352"/>
      <c r="BUI46" s="352"/>
      <c r="BUJ46" s="352"/>
      <c r="BUK46" s="352"/>
      <c r="BUL46" s="352"/>
      <c r="BUM46" s="352"/>
      <c r="BUN46" s="352"/>
      <c r="BUO46" s="352"/>
      <c r="BUP46" s="352"/>
      <c r="BUQ46" s="352"/>
      <c r="BUR46" s="352"/>
      <c r="BUS46" s="352"/>
      <c r="BUT46" s="352"/>
      <c r="BUU46" s="352"/>
      <c r="BUV46" s="352"/>
      <c r="BUW46" s="352"/>
      <c r="BUX46" s="352"/>
      <c r="BUY46" s="352"/>
      <c r="BUZ46" s="352"/>
      <c r="BVA46" s="352"/>
      <c r="BVB46" s="352"/>
      <c r="BVC46" s="352"/>
      <c r="BVD46" s="352"/>
      <c r="BVE46" s="352"/>
      <c r="BVF46" s="352"/>
      <c r="BVG46" s="352"/>
      <c r="BVH46" s="352"/>
      <c r="BVI46" s="352"/>
      <c r="BVJ46" s="352"/>
      <c r="BVK46" s="352"/>
      <c r="BVL46" s="352"/>
      <c r="BVM46" s="352"/>
      <c r="BVN46" s="352"/>
      <c r="BVO46" s="352"/>
      <c r="BVP46" s="352"/>
      <c r="BVQ46" s="352"/>
      <c r="BVR46" s="352"/>
      <c r="BVS46" s="352"/>
      <c r="BVT46" s="352"/>
      <c r="BVU46" s="352"/>
      <c r="BVV46" s="352"/>
      <c r="BVW46" s="352"/>
      <c r="BVX46" s="352"/>
      <c r="BVY46" s="352"/>
      <c r="BVZ46" s="352"/>
      <c r="BWA46" s="352"/>
      <c r="BWB46" s="352"/>
      <c r="BWC46" s="352"/>
      <c r="BWD46" s="352"/>
      <c r="BWE46" s="352"/>
      <c r="BWF46" s="352"/>
      <c r="BWG46" s="352"/>
      <c r="BWH46" s="352"/>
      <c r="BWI46" s="352"/>
      <c r="BWJ46" s="352"/>
      <c r="BWK46" s="352"/>
      <c r="BWL46" s="352"/>
      <c r="BWM46" s="352"/>
      <c r="BWN46" s="352"/>
      <c r="BWO46" s="352"/>
      <c r="BWP46" s="352"/>
      <c r="BWQ46" s="352"/>
      <c r="BWR46" s="352"/>
      <c r="BWS46" s="352"/>
      <c r="BWT46" s="352"/>
      <c r="BWU46" s="352"/>
      <c r="BWV46" s="352"/>
      <c r="BWW46" s="352"/>
      <c r="BWX46" s="352"/>
      <c r="BWY46" s="352"/>
      <c r="BWZ46" s="352"/>
      <c r="BXA46" s="352"/>
      <c r="BXB46" s="352"/>
      <c r="BXC46" s="352"/>
      <c r="BXD46" s="352"/>
      <c r="BXE46" s="352"/>
      <c r="BXF46" s="352"/>
      <c r="BXG46" s="352"/>
      <c r="BXH46" s="352"/>
      <c r="BXI46" s="352"/>
      <c r="BXJ46" s="352"/>
      <c r="BXK46" s="352"/>
      <c r="BXL46" s="352"/>
      <c r="BXM46" s="352"/>
      <c r="BXN46" s="352"/>
      <c r="BXO46" s="352"/>
      <c r="BXP46" s="352"/>
      <c r="BXQ46" s="352"/>
      <c r="BXR46" s="352"/>
      <c r="BXS46" s="352"/>
      <c r="BXT46" s="352"/>
      <c r="BXU46" s="352"/>
      <c r="BXV46" s="352"/>
      <c r="BXW46" s="352"/>
      <c r="BXX46" s="352"/>
      <c r="BXY46" s="352"/>
      <c r="BXZ46" s="352"/>
      <c r="BYA46" s="352"/>
      <c r="BYB46" s="352"/>
      <c r="BYC46" s="352"/>
      <c r="BYD46" s="352"/>
      <c r="BYE46" s="352"/>
      <c r="BYF46" s="352"/>
      <c r="BYG46" s="352"/>
      <c r="BYH46" s="352"/>
      <c r="BYI46" s="352"/>
      <c r="BYJ46" s="352"/>
      <c r="BYK46" s="352"/>
      <c r="BYL46" s="352"/>
      <c r="BYM46" s="352"/>
      <c r="BYN46" s="352"/>
      <c r="BYO46" s="352"/>
      <c r="BYP46" s="352"/>
      <c r="BYQ46" s="352"/>
      <c r="BYR46" s="352"/>
      <c r="BYS46" s="352"/>
      <c r="BYT46" s="352"/>
      <c r="BYU46" s="352"/>
      <c r="BYV46" s="352"/>
      <c r="BYW46" s="352"/>
      <c r="BYX46" s="352"/>
      <c r="BYY46" s="352"/>
      <c r="BYZ46" s="352"/>
      <c r="BZA46" s="352"/>
      <c r="BZB46" s="352"/>
      <c r="BZC46" s="352"/>
      <c r="BZD46" s="352"/>
      <c r="BZE46" s="352"/>
      <c r="BZF46" s="352"/>
      <c r="BZG46" s="352"/>
      <c r="BZH46" s="352"/>
      <c r="BZI46" s="352"/>
      <c r="BZJ46" s="352"/>
      <c r="BZK46" s="352"/>
      <c r="BZL46" s="352"/>
      <c r="BZM46" s="352"/>
      <c r="BZN46" s="352"/>
      <c r="BZO46" s="352"/>
      <c r="BZP46" s="352"/>
      <c r="BZQ46" s="352"/>
      <c r="BZR46" s="352"/>
      <c r="BZS46" s="352"/>
      <c r="BZT46" s="352"/>
      <c r="BZU46" s="352"/>
      <c r="BZV46" s="352"/>
      <c r="BZW46" s="352"/>
      <c r="BZX46" s="352"/>
      <c r="BZY46" s="352"/>
      <c r="BZZ46" s="352"/>
      <c r="CAA46" s="352"/>
      <c r="CAB46" s="352"/>
      <c r="CAC46" s="352"/>
      <c r="CAD46" s="352"/>
      <c r="CAE46" s="352"/>
      <c r="CAF46" s="352"/>
      <c r="CAG46" s="352"/>
      <c r="CAH46" s="352"/>
      <c r="CAI46" s="352"/>
      <c r="CAJ46" s="352"/>
      <c r="CAK46" s="352"/>
      <c r="CAL46" s="352"/>
      <c r="CAM46" s="352"/>
      <c r="CAN46" s="352"/>
      <c r="CAO46" s="352"/>
      <c r="CAP46" s="352"/>
      <c r="CAQ46" s="352"/>
      <c r="CAR46" s="352"/>
      <c r="CAS46" s="352"/>
      <c r="CAT46" s="352"/>
      <c r="CAU46" s="352"/>
      <c r="CAV46" s="352"/>
      <c r="CAW46" s="352"/>
      <c r="CAX46" s="352"/>
      <c r="CAY46" s="352"/>
      <c r="CAZ46" s="352"/>
      <c r="CBA46" s="352"/>
      <c r="CBB46" s="352"/>
      <c r="CBC46" s="352"/>
      <c r="CBD46" s="352"/>
      <c r="CBE46" s="352"/>
      <c r="CBF46" s="352"/>
      <c r="CBG46" s="352"/>
      <c r="CBH46" s="352"/>
      <c r="CBI46" s="352"/>
      <c r="CBJ46" s="352"/>
      <c r="CBK46" s="352"/>
      <c r="CBL46" s="352"/>
      <c r="CBM46" s="352"/>
      <c r="CBN46" s="352"/>
      <c r="CBO46" s="352"/>
      <c r="CBP46" s="352"/>
      <c r="CBQ46" s="352"/>
      <c r="CBR46" s="352"/>
      <c r="CBS46" s="352"/>
      <c r="CBT46" s="352"/>
      <c r="CBU46" s="352"/>
      <c r="CBV46" s="352"/>
      <c r="CBW46" s="352"/>
      <c r="CBX46" s="352"/>
      <c r="CBY46" s="352"/>
      <c r="CBZ46" s="352"/>
      <c r="CCA46" s="352"/>
      <c r="CCB46" s="352"/>
      <c r="CCC46" s="352"/>
      <c r="CCD46" s="352"/>
      <c r="CCE46" s="352"/>
      <c r="CCF46" s="352"/>
      <c r="CCG46" s="352"/>
      <c r="CCH46" s="352"/>
      <c r="CCI46" s="352"/>
      <c r="CCJ46" s="352"/>
      <c r="CCK46" s="352"/>
      <c r="CCL46" s="352"/>
      <c r="CCM46" s="352"/>
      <c r="CCN46" s="352"/>
      <c r="CCO46" s="352"/>
      <c r="CCP46" s="352"/>
      <c r="CCQ46" s="352"/>
      <c r="CCR46" s="352"/>
      <c r="CCS46" s="352"/>
      <c r="CCT46" s="352"/>
      <c r="CCU46" s="352"/>
      <c r="CCV46" s="352"/>
      <c r="CCW46" s="352"/>
      <c r="CCX46" s="352"/>
      <c r="CCY46" s="352"/>
      <c r="CCZ46" s="352"/>
      <c r="CDA46" s="352"/>
      <c r="CDB46" s="352"/>
      <c r="CDC46" s="352"/>
      <c r="CDD46" s="352"/>
      <c r="CDE46" s="352"/>
      <c r="CDF46" s="352"/>
      <c r="CDG46" s="352"/>
      <c r="CDH46" s="352"/>
      <c r="CDI46" s="352"/>
      <c r="CDJ46" s="352"/>
      <c r="CDK46" s="352"/>
      <c r="CDL46" s="352"/>
      <c r="CDM46" s="352"/>
      <c r="CDN46" s="352"/>
      <c r="CDO46" s="352"/>
      <c r="CDP46" s="352"/>
      <c r="CDQ46" s="352"/>
      <c r="CDR46" s="352"/>
      <c r="CDS46" s="352"/>
      <c r="CDT46" s="352"/>
      <c r="CDU46" s="352"/>
      <c r="CDV46" s="352"/>
      <c r="CDW46" s="352"/>
      <c r="CDX46" s="352"/>
      <c r="CDY46" s="352"/>
      <c r="CDZ46" s="352"/>
      <c r="CEA46" s="352"/>
      <c r="CEB46" s="352"/>
      <c r="CEC46" s="352"/>
      <c r="CED46" s="352"/>
      <c r="CEE46" s="352"/>
      <c r="CEF46" s="352"/>
      <c r="CEG46" s="352"/>
      <c r="CEH46" s="352"/>
      <c r="CEI46" s="352"/>
      <c r="CEJ46" s="352"/>
      <c r="CEK46" s="352"/>
      <c r="CEL46" s="352"/>
      <c r="CEM46" s="352"/>
      <c r="CEN46" s="352"/>
      <c r="CEO46" s="352"/>
      <c r="CEP46" s="352"/>
      <c r="CEQ46" s="352"/>
      <c r="CER46" s="352"/>
      <c r="CES46" s="352"/>
      <c r="CET46" s="352"/>
      <c r="CEU46" s="352"/>
      <c r="CEV46" s="352"/>
      <c r="CEW46" s="352"/>
      <c r="CEX46" s="352"/>
      <c r="CEY46" s="352"/>
      <c r="CEZ46" s="352"/>
      <c r="CFA46" s="352"/>
      <c r="CFB46" s="352"/>
      <c r="CFC46" s="352"/>
      <c r="CFD46" s="352"/>
      <c r="CFE46" s="352"/>
      <c r="CFF46" s="352"/>
      <c r="CFG46" s="352"/>
      <c r="CFH46" s="352"/>
      <c r="CFI46" s="352"/>
      <c r="CFJ46" s="352"/>
      <c r="CFK46" s="352"/>
      <c r="CFL46" s="352"/>
      <c r="CFM46" s="352"/>
      <c r="CFN46" s="352"/>
      <c r="CFO46" s="352"/>
      <c r="CFP46" s="352"/>
      <c r="CFQ46" s="352"/>
      <c r="CFR46" s="352"/>
      <c r="CFS46" s="352"/>
      <c r="CFT46" s="352"/>
      <c r="CFU46" s="352"/>
      <c r="CFV46" s="352"/>
      <c r="CFW46" s="352"/>
      <c r="CFX46" s="352"/>
      <c r="CFY46" s="352"/>
      <c r="CFZ46" s="352"/>
      <c r="CGA46" s="352"/>
      <c r="CGB46" s="352"/>
      <c r="CGC46" s="352"/>
      <c r="CGD46" s="352"/>
      <c r="CGE46" s="352"/>
      <c r="CGF46" s="352"/>
      <c r="CGG46" s="352"/>
      <c r="CGH46" s="352"/>
      <c r="CGI46" s="352"/>
      <c r="CGJ46" s="352"/>
      <c r="CGK46" s="352"/>
      <c r="CGL46" s="352"/>
      <c r="CGM46" s="352"/>
      <c r="CGN46" s="352"/>
      <c r="CGO46" s="352"/>
      <c r="CGP46" s="352"/>
      <c r="CGQ46" s="352"/>
      <c r="CGR46" s="352"/>
      <c r="CGS46" s="352"/>
      <c r="CGT46" s="352"/>
      <c r="CGU46" s="352"/>
      <c r="CGV46" s="352"/>
      <c r="CGW46" s="352"/>
      <c r="CGX46" s="352"/>
      <c r="CGY46" s="352"/>
      <c r="CGZ46" s="352"/>
      <c r="CHA46" s="352"/>
      <c r="CHB46" s="352"/>
      <c r="CHC46" s="352"/>
      <c r="CHD46" s="352"/>
      <c r="CHE46" s="352"/>
      <c r="CHF46" s="352"/>
      <c r="CHG46" s="352"/>
      <c r="CHH46" s="352"/>
      <c r="CHI46" s="352"/>
      <c r="CHJ46" s="352"/>
      <c r="CHK46" s="352"/>
      <c r="CHL46" s="352"/>
      <c r="CHM46" s="352"/>
      <c r="CHN46" s="352"/>
      <c r="CHO46" s="352"/>
      <c r="CHP46" s="352"/>
      <c r="CHQ46" s="352"/>
      <c r="CHR46" s="352"/>
      <c r="CHS46" s="352"/>
      <c r="CHT46" s="352"/>
      <c r="CHU46" s="352"/>
      <c r="CHV46" s="352"/>
      <c r="CHW46" s="352"/>
      <c r="CHX46" s="352"/>
      <c r="CHY46" s="352"/>
      <c r="CHZ46" s="352"/>
      <c r="CIA46" s="352"/>
      <c r="CIB46" s="352"/>
      <c r="CIC46" s="352"/>
      <c r="CID46" s="352"/>
      <c r="CIE46" s="352"/>
      <c r="CIF46" s="352"/>
      <c r="CIG46" s="352"/>
      <c r="CIH46" s="352"/>
      <c r="CII46" s="352"/>
      <c r="CIJ46" s="352"/>
      <c r="CIK46" s="352"/>
      <c r="CIL46" s="352"/>
      <c r="CIM46" s="352"/>
      <c r="CIN46" s="352"/>
      <c r="CIO46" s="352"/>
      <c r="CIP46" s="352"/>
      <c r="CIQ46" s="352"/>
      <c r="CIR46" s="352"/>
      <c r="CIS46" s="352"/>
      <c r="CIT46" s="352"/>
      <c r="CIU46" s="352"/>
      <c r="CIV46" s="352"/>
      <c r="CIW46" s="352"/>
      <c r="CIX46" s="352"/>
      <c r="CIY46" s="352"/>
      <c r="CIZ46" s="352"/>
      <c r="CJA46" s="352"/>
      <c r="CJB46" s="352"/>
      <c r="CJC46" s="352"/>
      <c r="CJD46" s="352"/>
      <c r="CJE46" s="352"/>
      <c r="CJF46" s="352"/>
      <c r="CJG46" s="352"/>
      <c r="CJH46" s="352"/>
      <c r="CJI46" s="352"/>
      <c r="CJJ46" s="352"/>
      <c r="CJK46" s="352"/>
      <c r="CJL46" s="352"/>
      <c r="CJM46" s="352"/>
      <c r="CJN46" s="352"/>
      <c r="CJO46" s="352"/>
      <c r="CJP46" s="352"/>
      <c r="CJQ46" s="352"/>
      <c r="CJR46" s="352"/>
      <c r="CJS46" s="352"/>
      <c r="CJT46" s="352"/>
      <c r="CJU46" s="352"/>
      <c r="CJV46" s="352"/>
      <c r="CJW46" s="352"/>
      <c r="CJX46" s="352"/>
      <c r="CJY46" s="352"/>
      <c r="CJZ46" s="352"/>
      <c r="CKA46" s="352"/>
      <c r="CKB46" s="352"/>
      <c r="CKC46" s="352"/>
      <c r="CKD46" s="352"/>
      <c r="CKE46" s="352"/>
      <c r="CKF46" s="352"/>
      <c r="CKG46" s="352"/>
      <c r="CKH46" s="352"/>
      <c r="CKI46" s="352"/>
      <c r="CKJ46" s="352"/>
      <c r="CKK46" s="352"/>
      <c r="CKL46" s="352"/>
      <c r="CKM46" s="352"/>
      <c r="CKN46" s="352"/>
      <c r="CKO46" s="352"/>
      <c r="CKP46" s="352"/>
      <c r="CKQ46" s="352"/>
      <c r="CKR46" s="352"/>
      <c r="CKS46" s="352"/>
      <c r="CKT46" s="352"/>
      <c r="CKU46" s="352"/>
      <c r="CKV46" s="352"/>
      <c r="CKW46" s="352"/>
      <c r="CKX46" s="352"/>
      <c r="CKY46" s="352"/>
      <c r="CKZ46" s="352"/>
      <c r="CLA46" s="352"/>
      <c r="CLB46" s="352"/>
      <c r="CLC46" s="352"/>
      <c r="CLD46" s="352"/>
      <c r="CLE46" s="352"/>
      <c r="CLF46" s="352"/>
      <c r="CLG46" s="352"/>
      <c r="CLH46" s="352"/>
      <c r="CLI46" s="352"/>
      <c r="CLJ46" s="352"/>
      <c r="CLK46" s="352"/>
      <c r="CLL46" s="352"/>
      <c r="CLM46" s="352"/>
      <c r="CLN46" s="352"/>
      <c r="CLO46" s="352"/>
      <c r="CLP46" s="352"/>
      <c r="CLQ46" s="352"/>
      <c r="CLR46" s="352"/>
      <c r="CLS46" s="352"/>
      <c r="CLT46" s="352"/>
      <c r="CLU46" s="352"/>
      <c r="CLV46" s="352"/>
      <c r="CLW46" s="352"/>
      <c r="CLX46" s="352"/>
      <c r="CLY46" s="352"/>
      <c r="CLZ46" s="352"/>
      <c r="CMA46" s="352"/>
      <c r="CMB46" s="352"/>
      <c r="CMC46" s="352"/>
      <c r="CMD46" s="352"/>
      <c r="CME46" s="352"/>
      <c r="CMF46" s="352"/>
      <c r="CMG46" s="352"/>
      <c r="CMH46" s="352"/>
      <c r="CMI46" s="352"/>
      <c r="CMJ46" s="352"/>
      <c r="CMK46" s="352"/>
      <c r="CML46" s="352"/>
      <c r="CMM46" s="352"/>
      <c r="CMN46" s="352"/>
      <c r="CMO46" s="352"/>
      <c r="CMP46" s="352"/>
      <c r="CMQ46" s="352"/>
      <c r="CMR46" s="352"/>
      <c r="CMS46" s="352"/>
      <c r="CMT46" s="352"/>
      <c r="CMU46" s="352"/>
      <c r="CMV46" s="352"/>
      <c r="CMW46" s="352"/>
      <c r="CMX46" s="352"/>
      <c r="CMY46" s="352"/>
      <c r="CMZ46" s="352"/>
      <c r="CNA46" s="352"/>
      <c r="CNB46" s="352"/>
      <c r="CNC46" s="352"/>
      <c r="CND46" s="352"/>
      <c r="CNE46" s="352"/>
      <c r="CNF46" s="352"/>
      <c r="CNG46" s="352"/>
      <c r="CNH46" s="352"/>
      <c r="CNI46" s="352"/>
      <c r="CNJ46" s="352"/>
      <c r="CNK46" s="352"/>
      <c r="CNL46" s="352"/>
      <c r="CNM46" s="352"/>
      <c r="CNN46" s="352"/>
      <c r="CNO46" s="352"/>
      <c r="CNP46" s="352"/>
      <c r="CNQ46" s="352"/>
      <c r="CNR46" s="352"/>
      <c r="CNS46" s="352"/>
      <c r="CNT46" s="352"/>
      <c r="CNU46" s="352"/>
      <c r="CNV46" s="352"/>
      <c r="CNW46" s="352"/>
      <c r="CNX46" s="352"/>
      <c r="CNY46" s="352"/>
      <c r="CNZ46" s="352"/>
      <c r="COA46" s="352"/>
      <c r="COB46" s="352"/>
      <c r="COC46" s="352"/>
      <c r="COD46" s="352"/>
      <c r="COE46" s="352"/>
      <c r="COF46" s="352"/>
      <c r="COG46" s="352"/>
      <c r="COH46" s="352"/>
      <c r="COI46" s="352"/>
      <c r="COJ46" s="352"/>
      <c r="COK46" s="352"/>
      <c r="COL46" s="352"/>
      <c r="COM46" s="352"/>
      <c r="CON46" s="352"/>
      <c r="COO46" s="352"/>
      <c r="COP46" s="352"/>
      <c r="COQ46" s="352"/>
      <c r="COR46" s="352"/>
      <c r="COS46" s="352"/>
      <c r="COT46" s="352"/>
      <c r="COU46" s="352"/>
      <c r="COV46" s="352"/>
      <c r="COW46" s="352"/>
      <c r="COX46" s="352"/>
      <c r="COY46" s="352"/>
      <c r="COZ46" s="352"/>
      <c r="CPA46" s="352"/>
      <c r="CPB46" s="352"/>
      <c r="CPC46" s="352"/>
      <c r="CPD46" s="352"/>
      <c r="CPE46" s="352"/>
      <c r="CPF46" s="352"/>
      <c r="CPG46" s="352"/>
      <c r="CPH46" s="352"/>
      <c r="CPI46" s="352"/>
      <c r="CPJ46" s="352"/>
      <c r="CPK46" s="352"/>
      <c r="CPL46" s="352"/>
      <c r="CPM46" s="352"/>
      <c r="CPN46" s="352"/>
      <c r="CPO46" s="352"/>
      <c r="CPP46" s="352"/>
      <c r="CPQ46" s="352"/>
      <c r="CPR46" s="352"/>
      <c r="CPS46" s="352"/>
      <c r="CPT46" s="352"/>
      <c r="CPU46" s="352"/>
      <c r="CPV46" s="352"/>
      <c r="CPW46" s="352"/>
      <c r="CPX46" s="352"/>
      <c r="CPY46" s="352"/>
      <c r="CPZ46" s="352"/>
      <c r="CQA46" s="352"/>
      <c r="CQB46" s="352"/>
      <c r="CQC46" s="352"/>
      <c r="CQD46" s="352"/>
      <c r="CQE46" s="352"/>
      <c r="CQF46" s="352"/>
      <c r="CQG46" s="352"/>
      <c r="CQH46" s="352"/>
      <c r="CQI46" s="352"/>
      <c r="CQJ46" s="352"/>
      <c r="CQK46" s="352"/>
      <c r="CQL46" s="352"/>
      <c r="CQM46" s="352"/>
      <c r="CQN46" s="352"/>
      <c r="CQO46" s="352"/>
      <c r="CQP46" s="352"/>
      <c r="CQQ46" s="352"/>
      <c r="CQR46" s="352"/>
      <c r="CQS46" s="352"/>
      <c r="CQT46" s="352"/>
      <c r="CQU46" s="352"/>
      <c r="CQV46" s="352"/>
      <c r="CQW46" s="352"/>
      <c r="CQX46" s="352"/>
      <c r="CQY46" s="352"/>
      <c r="CQZ46" s="352"/>
      <c r="CRA46" s="352"/>
      <c r="CRB46" s="352"/>
      <c r="CRC46" s="352"/>
      <c r="CRD46" s="352"/>
      <c r="CRE46" s="352"/>
      <c r="CRF46" s="352"/>
      <c r="CRG46" s="352"/>
      <c r="CRH46" s="352"/>
      <c r="CRI46" s="352"/>
      <c r="CRJ46" s="352"/>
      <c r="CRK46" s="352"/>
      <c r="CRL46" s="352"/>
      <c r="CRM46" s="352"/>
      <c r="CRN46" s="352"/>
      <c r="CRO46" s="352"/>
      <c r="CRP46" s="352"/>
      <c r="CRQ46" s="352"/>
      <c r="CRR46" s="352"/>
      <c r="CRS46" s="352"/>
      <c r="CRT46" s="352"/>
      <c r="CRU46" s="352"/>
      <c r="CRV46" s="352"/>
      <c r="CRW46" s="352"/>
      <c r="CRX46" s="352"/>
      <c r="CRY46" s="352"/>
      <c r="CRZ46" s="352"/>
      <c r="CSA46" s="352"/>
      <c r="CSB46" s="352"/>
      <c r="CSC46" s="352"/>
      <c r="CSD46" s="352"/>
      <c r="CSE46" s="352"/>
      <c r="CSF46" s="352"/>
      <c r="CSG46" s="352"/>
      <c r="CSH46" s="352"/>
      <c r="CSI46" s="352"/>
      <c r="CSJ46" s="352"/>
      <c r="CSK46" s="352"/>
      <c r="CSL46" s="352"/>
      <c r="CSM46" s="352"/>
      <c r="CSN46" s="352"/>
      <c r="CSO46" s="352"/>
      <c r="CSP46" s="352"/>
      <c r="CSQ46" s="352"/>
      <c r="CSR46" s="352"/>
      <c r="CSS46" s="352"/>
      <c r="CST46" s="352"/>
      <c r="CSU46" s="352"/>
      <c r="CSV46" s="352"/>
      <c r="CSW46" s="352"/>
      <c r="CSX46" s="352"/>
      <c r="CSY46" s="352"/>
      <c r="CSZ46" s="352"/>
      <c r="CTA46" s="352"/>
      <c r="CTB46" s="352"/>
      <c r="CTC46" s="352"/>
      <c r="CTD46" s="352"/>
      <c r="CTE46" s="352"/>
      <c r="CTF46" s="352"/>
      <c r="CTG46" s="352"/>
      <c r="CTH46" s="352"/>
      <c r="CTI46" s="352"/>
      <c r="CTJ46" s="352"/>
      <c r="CTK46" s="352"/>
      <c r="CTL46" s="352"/>
      <c r="CTM46" s="352"/>
      <c r="CTN46" s="352"/>
      <c r="CTO46" s="352"/>
      <c r="CTP46" s="352"/>
      <c r="CTQ46" s="352"/>
      <c r="CTR46" s="352"/>
      <c r="CTS46" s="352"/>
      <c r="CTT46" s="352"/>
      <c r="CTU46" s="352"/>
      <c r="CTV46" s="352"/>
      <c r="CTW46" s="352"/>
      <c r="CTX46" s="352"/>
      <c r="CTY46" s="352"/>
      <c r="CTZ46" s="352"/>
      <c r="CUA46" s="352"/>
      <c r="CUB46" s="352"/>
      <c r="CUC46" s="352"/>
      <c r="CUD46" s="352"/>
      <c r="CUE46" s="352"/>
      <c r="CUF46" s="352"/>
      <c r="CUG46" s="352"/>
      <c r="CUH46" s="352"/>
      <c r="CUI46" s="352"/>
      <c r="CUJ46" s="352"/>
      <c r="CUK46" s="352"/>
      <c r="CUL46" s="352"/>
      <c r="CUM46" s="352"/>
      <c r="CUN46" s="352"/>
      <c r="CUO46" s="352"/>
      <c r="CUP46" s="352"/>
      <c r="CUQ46" s="352"/>
      <c r="CUR46" s="352"/>
      <c r="CUS46" s="352"/>
      <c r="CUT46" s="352"/>
      <c r="CUU46" s="352"/>
      <c r="CUV46" s="352"/>
      <c r="CUW46" s="352"/>
      <c r="CUX46" s="352"/>
      <c r="CUY46" s="352"/>
      <c r="CUZ46" s="352"/>
      <c r="CVA46" s="352"/>
      <c r="CVB46" s="352"/>
      <c r="CVC46" s="352"/>
      <c r="CVD46" s="352"/>
      <c r="CVE46" s="352"/>
      <c r="CVF46" s="352"/>
      <c r="CVG46" s="352"/>
      <c r="CVH46" s="352"/>
      <c r="CVI46" s="352"/>
      <c r="CVJ46" s="352"/>
      <c r="CVK46" s="352"/>
      <c r="CVL46" s="352"/>
      <c r="CVM46" s="352"/>
      <c r="CVN46" s="352"/>
      <c r="CVO46" s="352"/>
      <c r="CVP46" s="352"/>
      <c r="CVQ46" s="352"/>
      <c r="CVR46" s="352"/>
      <c r="CVS46" s="352"/>
      <c r="CVT46" s="352"/>
      <c r="CVU46" s="352"/>
      <c r="CVV46" s="352"/>
      <c r="CVW46" s="352"/>
      <c r="CVX46" s="352"/>
      <c r="CVY46" s="352"/>
      <c r="CVZ46" s="352"/>
      <c r="CWA46" s="352"/>
      <c r="CWB46" s="352"/>
      <c r="CWC46" s="352"/>
      <c r="CWD46" s="352"/>
      <c r="CWE46" s="352"/>
      <c r="CWF46" s="352"/>
      <c r="CWG46" s="352"/>
      <c r="CWH46" s="352"/>
      <c r="CWI46" s="352"/>
      <c r="CWJ46" s="352"/>
      <c r="CWK46" s="352"/>
      <c r="CWL46" s="352"/>
      <c r="CWM46" s="352"/>
      <c r="CWN46" s="352"/>
      <c r="CWO46" s="352"/>
      <c r="CWP46" s="352"/>
      <c r="CWQ46" s="352"/>
      <c r="CWR46" s="352"/>
      <c r="CWS46" s="352"/>
      <c r="CWT46" s="352"/>
      <c r="CWU46" s="352"/>
      <c r="CWV46" s="352"/>
      <c r="CWW46" s="352"/>
      <c r="CWX46" s="352"/>
      <c r="CWY46" s="352"/>
      <c r="CWZ46" s="352"/>
      <c r="CXA46" s="352"/>
      <c r="CXB46" s="352"/>
      <c r="CXC46" s="352"/>
      <c r="CXD46" s="352"/>
      <c r="CXE46" s="352"/>
      <c r="CXF46" s="352"/>
      <c r="CXG46" s="352"/>
      <c r="CXH46" s="352"/>
      <c r="CXI46" s="352"/>
      <c r="CXJ46" s="352"/>
      <c r="CXK46" s="352"/>
      <c r="CXL46" s="352"/>
      <c r="CXM46" s="352"/>
      <c r="CXN46" s="352"/>
      <c r="CXO46" s="352"/>
      <c r="CXP46" s="352"/>
      <c r="CXQ46" s="352"/>
      <c r="CXR46" s="352"/>
      <c r="CXS46" s="352"/>
      <c r="CXT46" s="352"/>
      <c r="CXU46" s="352"/>
      <c r="CXV46" s="352"/>
      <c r="CXW46" s="352"/>
      <c r="CXX46" s="352"/>
      <c r="CXY46" s="352"/>
      <c r="CXZ46" s="352"/>
      <c r="CYA46" s="352"/>
      <c r="CYB46" s="352"/>
      <c r="CYC46" s="352"/>
      <c r="CYD46" s="352"/>
      <c r="CYE46" s="352"/>
      <c r="CYF46" s="352"/>
      <c r="CYG46" s="352"/>
      <c r="CYH46" s="352"/>
      <c r="CYI46" s="352"/>
      <c r="CYJ46" s="352"/>
      <c r="CYK46" s="352"/>
      <c r="CYL46" s="352"/>
      <c r="CYM46" s="352"/>
      <c r="CYN46" s="352"/>
      <c r="CYO46" s="352"/>
      <c r="CYP46" s="352"/>
      <c r="CYQ46" s="352"/>
      <c r="CYR46" s="352"/>
      <c r="CYS46" s="352"/>
      <c r="CYT46" s="352"/>
      <c r="CYU46" s="352"/>
      <c r="CYV46" s="352"/>
      <c r="CYW46" s="352"/>
      <c r="CYX46" s="352"/>
      <c r="CYY46" s="352"/>
      <c r="CYZ46" s="352"/>
      <c r="CZA46" s="352"/>
      <c r="CZB46" s="352"/>
      <c r="CZC46" s="352"/>
      <c r="CZD46" s="352"/>
      <c r="CZE46" s="352"/>
      <c r="CZF46" s="352"/>
      <c r="CZG46" s="352"/>
      <c r="CZH46" s="352"/>
      <c r="CZI46" s="352"/>
      <c r="CZJ46" s="352"/>
      <c r="CZK46" s="352"/>
      <c r="CZL46" s="352"/>
      <c r="CZM46" s="352"/>
      <c r="CZN46" s="352"/>
      <c r="CZO46" s="352"/>
      <c r="CZP46" s="352"/>
      <c r="CZQ46" s="352"/>
      <c r="CZR46" s="352"/>
      <c r="CZS46" s="352"/>
      <c r="CZT46" s="352"/>
      <c r="CZU46" s="352"/>
      <c r="CZV46" s="352"/>
      <c r="CZW46" s="352"/>
      <c r="CZX46" s="352"/>
      <c r="CZY46" s="352"/>
      <c r="CZZ46" s="352"/>
      <c r="DAA46" s="352"/>
      <c r="DAB46" s="352"/>
      <c r="DAC46" s="352"/>
      <c r="DAD46" s="352"/>
      <c r="DAE46" s="352"/>
      <c r="DAF46" s="352"/>
      <c r="DAG46" s="352"/>
      <c r="DAH46" s="352"/>
      <c r="DAI46" s="352"/>
      <c r="DAJ46" s="352"/>
      <c r="DAK46" s="352"/>
      <c r="DAL46" s="352"/>
      <c r="DAM46" s="352"/>
      <c r="DAN46" s="352"/>
      <c r="DAO46" s="352"/>
      <c r="DAP46" s="352"/>
      <c r="DAQ46" s="352"/>
      <c r="DAR46" s="352"/>
      <c r="DAS46" s="352"/>
      <c r="DAT46" s="352"/>
      <c r="DAU46" s="352"/>
      <c r="DAV46" s="352"/>
      <c r="DAW46" s="352"/>
      <c r="DAX46" s="352"/>
      <c r="DAY46" s="352"/>
      <c r="DAZ46" s="352"/>
      <c r="DBA46" s="352"/>
      <c r="DBB46" s="352"/>
      <c r="DBC46" s="352"/>
      <c r="DBD46" s="352"/>
      <c r="DBE46" s="352"/>
      <c r="DBF46" s="352"/>
      <c r="DBG46" s="352"/>
      <c r="DBH46" s="352"/>
      <c r="DBI46" s="352"/>
      <c r="DBJ46" s="352"/>
      <c r="DBK46" s="352"/>
      <c r="DBL46" s="352"/>
      <c r="DBM46" s="352"/>
      <c r="DBN46" s="352"/>
      <c r="DBO46" s="352"/>
      <c r="DBP46" s="352"/>
      <c r="DBQ46" s="352"/>
      <c r="DBR46" s="352"/>
      <c r="DBS46" s="352"/>
      <c r="DBT46" s="352"/>
      <c r="DBU46" s="352"/>
      <c r="DBV46" s="352"/>
      <c r="DBW46" s="352"/>
      <c r="DBX46" s="352"/>
      <c r="DBY46" s="352"/>
      <c r="DBZ46" s="352"/>
      <c r="DCA46" s="352"/>
      <c r="DCB46" s="352"/>
      <c r="DCC46" s="352"/>
      <c r="DCD46" s="352"/>
      <c r="DCE46" s="352"/>
      <c r="DCF46" s="352"/>
      <c r="DCG46" s="352"/>
      <c r="DCH46" s="352"/>
      <c r="DCI46" s="352"/>
      <c r="DCJ46" s="352"/>
      <c r="DCK46" s="352"/>
      <c r="DCL46" s="352"/>
      <c r="DCM46" s="352"/>
      <c r="DCN46" s="352"/>
      <c r="DCO46" s="352"/>
      <c r="DCP46" s="352"/>
      <c r="DCQ46" s="352"/>
      <c r="DCR46" s="352"/>
      <c r="DCS46" s="352"/>
      <c r="DCT46" s="352"/>
      <c r="DCU46" s="352"/>
      <c r="DCV46" s="352"/>
      <c r="DCW46" s="352"/>
      <c r="DCX46" s="352"/>
      <c r="DCY46" s="352"/>
      <c r="DCZ46" s="352"/>
      <c r="DDA46" s="352"/>
      <c r="DDB46" s="352"/>
      <c r="DDC46" s="352"/>
      <c r="DDD46" s="352"/>
      <c r="DDE46" s="352"/>
      <c r="DDF46" s="352"/>
      <c r="DDG46" s="352"/>
      <c r="DDH46" s="352"/>
      <c r="DDI46" s="352"/>
      <c r="DDJ46" s="352"/>
      <c r="DDK46" s="352"/>
      <c r="DDL46" s="352"/>
      <c r="DDM46" s="352"/>
      <c r="DDN46" s="352"/>
      <c r="DDO46" s="352"/>
      <c r="DDP46" s="352"/>
      <c r="DDQ46" s="352"/>
      <c r="DDR46" s="352"/>
      <c r="DDS46" s="352"/>
      <c r="DDT46" s="352"/>
      <c r="DDU46" s="352"/>
      <c r="DDV46" s="352"/>
      <c r="DDW46" s="352"/>
      <c r="DDX46" s="352"/>
      <c r="DDY46" s="352"/>
      <c r="DDZ46" s="352"/>
      <c r="DEA46" s="352"/>
      <c r="DEB46" s="352"/>
      <c r="DEC46" s="352"/>
      <c r="DED46" s="352"/>
      <c r="DEE46" s="352"/>
      <c r="DEF46" s="352"/>
      <c r="DEG46" s="352"/>
      <c r="DEH46" s="352"/>
      <c r="DEI46" s="352"/>
      <c r="DEJ46" s="352"/>
      <c r="DEK46" s="352"/>
      <c r="DEL46" s="352"/>
      <c r="DEM46" s="352"/>
      <c r="DEN46" s="352"/>
      <c r="DEO46" s="352"/>
      <c r="DEP46" s="352"/>
      <c r="DEQ46" s="352"/>
      <c r="DER46" s="352"/>
      <c r="DES46" s="352"/>
      <c r="DET46" s="352"/>
      <c r="DEU46" s="352"/>
      <c r="DEV46" s="352"/>
      <c r="DEW46" s="352"/>
      <c r="DEX46" s="352"/>
      <c r="DEY46" s="352"/>
      <c r="DEZ46" s="352"/>
      <c r="DFA46" s="352"/>
      <c r="DFB46" s="352"/>
      <c r="DFC46" s="352"/>
      <c r="DFD46" s="352"/>
      <c r="DFE46" s="352"/>
      <c r="DFF46" s="352"/>
      <c r="DFG46" s="352"/>
      <c r="DFH46" s="352"/>
      <c r="DFI46" s="352"/>
      <c r="DFJ46" s="352"/>
      <c r="DFK46" s="352"/>
      <c r="DFL46" s="352"/>
      <c r="DFM46" s="352"/>
      <c r="DFN46" s="352"/>
      <c r="DFO46" s="352"/>
      <c r="DFP46" s="352"/>
      <c r="DFQ46" s="352"/>
      <c r="DFR46" s="352"/>
      <c r="DFS46" s="352"/>
      <c r="DFT46" s="352"/>
      <c r="DFU46" s="352"/>
      <c r="DFV46" s="352"/>
      <c r="DFW46" s="352"/>
      <c r="DFX46" s="352"/>
      <c r="DFY46" s="352"/>
      <c r="DFZ46" s="352"/>
      <c r="DGA46" s="352"/>
      <c r="DGB46" s="352"/>
      <c r="DGC46" s="352"/>
      <c r="DGD46" s="352"/>
      <c r="DGE46" s="352"/>
      <c r="DGF46" s="352"/>
      <c r="DGG46" s="352"/>
      <c r="DGH46" s="352"/>
      <c r="DGI46" s="352"/>
      <c r="DGJ46" s="352"/>
      <c r="DGK46" s="352"/>
      <c r="DGL46" s="352"/>
      <c r="DGM46" s="352"/>
      <c r="DGN46" s="352"/>
      <c r="DGO46" s="352"/>
      <c r="DGP46" s="352"/>
      <c r="DGQ46" s="352"/>
      <c r="DGR46" s="352"/>
      <c r="DGS46" s="352"/>
      <c r="DGT46" s="352"/>
      <c r="DGU46" s="352"/>
      <c r="DGV46" s="352"/>
      <c r="DGW46" s="352"/>
      <c r="DGX46" s="352"/>
      <c r="DGY46" s="352"/>
      <c r="DGZ46" s="352"/>
      <c r="DHA46" s="352"/>
      <c r="DHB46" s="352"/>
      <c r="DHC46" s="352"/>
      <c r="DHD46" s="352"/>
      <c r="DHE46" s="352"/>
      <c r="DHF46" s="352"/>
      <c r="DHG46" s="352"/>
      <c r="DHH46" s="352"/>
      <c r="DHI46" s="352"/>
      <c r="DHJ46" s="352"/>
      <c r="DHK46" s="352"/>
      <c r="DHL46" s="352"/>
      <c r="DHM46" s="352"/>
      <c r="DHN46" s="352"/>
      <c r="DHO46" s="352"/>
      <c r="DHP46" s="352"/>
      <c r="DHQ46" s="352"/>
      <c r="DHR46" s="352"/>
      <c r="DHS46" s="352"/>
      <c r="DHT46" s="352"/>
      <c r="DHU46" s="352"/>
      <c r="DHV46" s="352"/>
      <c r="DHW46" s="352"/>
      <c r="DHX46" s="352"/>
      <c r="DHY46" s="352"/>
      <c r="DHZ46" s="352"/>
      <c r="DIA46" s="352"/>
      <c r="DIB46" s="352"/>
      <c r="DIC46" s="352"/>
      <c r="DID46" s="352"/>
      <c r="DIE46" s="352"/>
      <c r="DIF46" s="352"/>
      <c r="DIG46" s="352"/>
      <c r="DIH46" s="352"/>
      <c r="DII46" s="352"/>
      <c r="DIJ46" s="352"/>
      <c r="DIK46" s="352"/>
      <c r="DIL46" s="352"/>
      <c r="DIM46" s="352"/>
      <c r="DIN46" s="352"/>
      <c r="DIO46" s="352"/>
      <c r="DIP46" s="352"/>
      <c r="DIQ46" s="352"/>
      <c r="DIR46" s="352"/>
      <c r="DIS46" s="352"/>
      <c r="DIT46" s="352"/>
      <c r="DIU46" s="352"/>
      <c r="DIV46" s="352"/>
      <c r="DIW46" s="352"/>
      <c r="DIX46" s="352"/>
      <c r="DIY46" s="352"/>
      <c r="DIZ46" s="352"/>
      <c r="DJA46" s="352"/>
      <c r="DJB46" s="352"/>
      <c r="DJC46" s="352"/>
      <c r="DJD46" s="352"/>
      <c r="DJE46" s="352"/>
      <c r="DJF46" s="352"/>
      <c r="DJG46" s="352"/>
      <c r="DJH46" s="352"/>
      <c r="DJI46" s="352"/>
      <c r="DJJ46" s="352"/>
      <c r="DJK46" s="352"/>
      <c r="DJL46" s="352"/>
      <c r="DJM46" s="352"/>
      <c r="DJN46" s="352"/>
      <c r="DJO46" s="352"/>
      <c r="DJP46" s="352"/>
      <c r="DJQ46" s="352"/>
      <c r="DJR46" s="352"/>
      <c r="DJS46" s="352"/>
      <c r="DJT46" s="352"/>
      <c r="DJU46" s="352"/>
      <c r="DJV46" s="352"/>
      <c r="DJW46" s="352"/>
      <c r="DJX46" s="352"/>
      <c r="DJY46" s="352"/>
      <c r="DJZ46" s="352"/>
      <c r="DKA46" s="352"/>
      <c r="DKB46" s="352"/>
      <c r="DKC46" s="352"/>
      <c r="DKD46" s="352"/>
      <c r="DKE46" s="352"/>
      <c r="DKF46" s="352"/>
      <c r="DKG46" s="352"/>
      <c r="DKH46" s="352"/>
      <c r="DKI46" s="352"/>
      <c r="DKJ46" s="352"/>
      <c r="DKK46" s="352"/>
      <c r="DKL46" s="352"/>
      <c r="DKM46" s="352"/>
      <c r="DKN46" s="352"/>
      <c r="DKO46" s="352"/>
      <c r="DKP46" s="352"/>
      <c r="DKQ46" s="352"/>
      <c r="DKR46" s="352"/>
      <c r="DKS46" s="352"/>
      <c r="DKT46" s="352"/>
      <c r="DKU46" s="352"/>
      <c r="DKV46" s="352"/>
      <c r="DKW46" s="352"/>
      <c r="DKX46" s="352"/>
      <c r="DKY46" s="352"/>
      <c r="DKZ46" s="352"/>
      <c r="DLA46" s="352"/>
      <c r="DLB46" s="352"/>
      <c r="DLC46" s="352"/>
      <c r="DLD46" s="352"/>
      <c r="DLE46" s="352"/>
      <c r="DLF46" s="352"/>
      <c r="DLG46" s="352"/>
      <c r="DLH46" s="352"/>
      <c r="DLI46" s="352"/>
      <c r="DLJ46" s="352"/>
      <c r="DLK46" s="352"/>
      <c r="DLL46" s="352"/>
      <c r="DLM46" s="352"/>
      <c r="DLN46" s="352"/>
      <c r="DLO46" s="352"/>
      <c r="DLP46" s="352"/>
      <c r="DLQ46" s="352"/>
      <c r="DLR46" s="352"/>
      <c r="DLS46" s="352"/>
      <c r="DLT46" s="352"/>
      <c r="DLU46" s="352"/>
      <c r="DLV46" s="352"/>
      <c r="DLW46" s="352"/>
      <c r="DLX46" s="352"/>
      <c r="DLY46" s="352"/>
      <c r="DLZ46" s="352"/>
      <c r="DMA46" s="352"/>
      <c r="DMB46" s="352"/>
      <c r="DMC46" s="352"/>
      <c r="DMD46" s="352"/>
      <c r="DME46" s="352"/>
      <c r="DMF46" s="352"/>
      <c r="DMG46" s="352"/>
      <c r="DMH46" s="352"/>
      <c r="DMI46" s="352"/>
      <c r="DMJ46" s="352"/>
      <c r="DMK46" s="352"/>
      <c r="DML46" s="352"/>
      <c r="DMM46" s="352"/>
      <c r="DMN46" s="352"/>
      <c r="DMO46" s="352"/>
      <c r="DMP46" s="352"/>
      <c r="DMQ46" s="352"/>
      <c r="DMR46" s="352"/>
      <c r="DMS46" s="352"/>
      <c r="DMT46" s="352"/>
      <c r="DMU46" s="352"/>
      <c r="DMV46" s="352"/>
      <c r="DMW46" s="352"/>
      <c r="DMX46" s="352"/>
      <c r="DMY46" s="352"/>
      <c r="DMZ46" s="352"/>
      <c r="DNA46" s="352"/>
      <c r="DNB46" s="352"/>
      <c r="DNC46" s="352"/>
      <c r="DND46" s="352"/>
      <c r="DNE46" s="352"/>
      <c r="DNF46" s="352"/>
      <c r="DNG46" s="352"/>
      <c r="DNH46" s="352"/>
      <c r="DNI46" s="352"/>
      <c r="DNJ46" s="352"/>
      <c r="DNK46" s="352"/>
      <c r="DNL46" s="352"/>
      <c r="DNM46" s="352"/>
      <c r="DNN46" s="352"/>
      <c r="DNO46" s="352"/>
      <c r="DNP46" s="352"/>
      <c r="DNQ46" s="352"/>
      <c r="DNR46" s="352"/>
      <c r="DNS46" s="352"/>
      <c r="DNT46" s="352"/>
      <c r="DNU46" s="352"/>
      <c r="DNV46" s="352"/>
      <c r="DNW46" s="352"/>
      <c r="DNX46" s="352"/>
      <c r="DNY46" s="352"/>
      <c r="DNZ46" s="352"/>
      <c r="DOA46" s="352"/>
      <c r="DOB46" s="352"/>
      <c r="DOC46" s="352"/>
      <c r="DOD46" s="352"/>
      <c r="DOE46" s="352"/>
      <c r="DOF46" s="352"/>
      <c r="DOG46" s="352"/>
      <c r="DOH46" s="352"/>
      <c r="DOI46" s="352"/>
      <c r="DOJ46" s="352"/>
      <c r="DOK46" s="352"/>
      <c r="DOL46" s="352"/>
      <c r="DOM46" s="352"/>
      <c r="DON46" s="352"/>
      <c r="DOO46" s="352"/>
      <c r="DOP46" s="352"/>
      <c r="DOQ46" s="352"/>
      <c r="DOR46" s="352"/>
      <c r="DOS46" s="352"/>
      <c r="DOT46" s="352"/>
      <c r="DOU46" s="352"/>
      <c r="DOV46" s="352"/>
      <c r="DOW46" s="352"/>
      <c r="DOX46" s="352"/>
      <c r="DOY46" s="352"/>
      <c r="DOZ46" s="352"/>
      <c r="DPA46" s="352"/>
      <c r="DPB46" s="352"/>
      <c r="DPC46" s="352"/>
      <c r="DPD46" s="352"/>
      <c r="DPE46" s="352"/>
      <c r="DPF46" s="352"/>
      <c r="DPG46" s="352"/>
      <c r="DPH46" s="352"/>
      <c r="DPI46" s="352"/>
      <c r="DPJ46" s="352"/>
      <c r="DPK46" s="352"/>
      <c r="DPL46" s="352"/>
      <c r="DPM46" s="352"/>
      <c r="DPN46" s="352"/>
      <c r="DPO46" s="352"/>
      <c r="DPP46" s="352"/>
      <c r="DPQ46" s="352"/>
      <c r="DPR46" s="352"/>
      <c r="DPS46" s="352"/>
      <c r="DPT46" s="352"/>
      <c r="DPU46" s="352"/>
      <c r="DPV46" s="352"/>
      <c r="DPW46" s="352"/>
      <c r="DPX46" s="352"/>
      <c r="DPY46" s="352"/>
      <c r="DPZ46" s="352"/>
      <c r="DQA46" s="352"/>
      <c r="DQB46" s="352"/>
      <c r="DQC46" s="352"/>
      <c r="DQD46" s="352"/>
      <c r="DQE46" s="352"/>
      <c r="DQF46" s="352"/>
      <c r="DQG46" s="352"/>
      <c r="DQH46" s="352"/>
      <c r="DQI46" s="352"/>
      <c r="DQJ46" s="352"/>
      <c r="DQK46" s="352"/>
      <c r="DQL46" s="352"/>
      <c r="DQM46" s="352"/>
      <c r="DQN46" s="352"/>
      <c r="DQO46" s="352"/>
      <c r="DQP46" s="352"/>
      <c r="DQQ46" s="352"/>
      <c r="DQR46" s="352"/>
      <c r="DQS46" s="352"/>
      <c r="DQT46" s="352"/>
      <c r="DQU46" s="352"/>
      <c r="DQV46" s="352"/>
      <c r="DQW46" s="352"/>
      <c r="DQX46" s="352"/>
      <c r="DQY46" s="352"/>
      <c r="DQZ46" s="352"/>
      <c r="DRA46" s="352"/>
      <c r="DRB46" s="352"/>
      <c r="DRC46" s="352"/>
      <c r="DRD46" s="352"/>
      <c r="DRE46" s="352"/>
      <c r="DRF46" s="352"/>
      <c r="DRG46" s="352"/>
      <c r="DRH46" s="352"/>
      <c r="DRI46" s="352"/>
      <c r="DRJ46" s="352"/>
      <c r="DRK46" s="352"/>
      <c r="DRL46" s="352"/>
      <c r="DRM46" s="352"/>
      <c r="DRN46" s="352"/>
      <c r="DRO46" s="352"/>
      <c r="DRP46" s="352"/>
      <c r="DRQ46" s="352"/>
      <c r="DRR46" s="352"/>
      <c r="DRS46" s="352"/>
      <c r="DRT46" s="352"/>
      <c r="DRU46" s="352"/>
      <c r="DRV46" s="352"/>
      <c r="DRW46" s="352"/>
      <c r="DRX46" s="352"/>
      <c r="DRY46" s="352"/>
      <c r="DRZ46" s="352"/>
      <c r="DSA46" s="352"/>
      <c r="DSB46" s="352"/>
      <c r="DSC46" s="352"/>
      <c r="DSD46" s="352"/>
      <c r="DSE46" s="352"/>
      <c r="DSF46" s="352"/>
      <c r="DSG46" s="352"/>
      <c r="DSH46" s="352"/>
      <c r="DSI46" s="352"/>
      <c r="DSJ46" s="352"/>
      <c r="DSK46" s="352"/>
      <c r="DSL46" s="352"/>
      <c r="DSM46" s="352"/>
      <c r="DSN46" s="352"/>
      <c r="DSO46" s="352"/>
      <c r="DSP46" s="352"/>
      <c r="DSQ46" s="352"/>
      <c r="DSR46" s="352"/>
      <c r="DSS46" s="352"/>
      <c r="DST46" s="352"/>
      <c r="DSU46" s="352"/>
      <c r="DSV46" s="352"/>
      <c r="DSW46" s="352"/>
      <c r="DSX46" s="352"/>
      <c r="DSY46" s="352"/>
      <c r="DSZ46" s="352"/>
      <c r="DTA46" s="352"/>
      <c r="DTB46" s="352"/>
      <c r="DTC46" s="352"/>
      <c r="DTD46" s="352"/>
      <c r="DTE46" s="352"/>
      <c r="DTF46" s="352"/>
      <c r="DTG46" s="352"/>
      <c r="DTH46" s="352"/>
      <c r="DTI46" s="352"/>
      <c r="DTJ46" s="352"/>
      <c r="DTK46" s="352"/>
      <c r="DTL46" s="352"/>
      <c r="DTM46" s="352"/>
      <c r="DTN46" s="352"/>
      <c r="DTO46" s="352"/>
      <c r="DTP46" s="352"/>
      <c r="DTQ46" s="352"/>
      <c r="DTR46" s="352"/>
      <c r="DTS46" s="352"/>
      <c r="DTT46" s="352"/>
      <c r="DTU46" s="352"/>
      <c r="DTV46" s="352"/>
      <c r="DTW46" s="352"/>
      <c r="DTX46" s="352"/>
      <c r="DTY46" s="352"/>
      <c r="DTZ46" s="352"/>
      <c r="DUA46" s="352"/>
      <c r="DUB46" s="352"/>
      <c r="DUC46" s="352"/>
      <c r="DUD46" s="352"/>
      <c r="DUE46" s="352"/>
      <c r="DUF46" s="352"/>
      <c r="DUG46" s="352"/>
      <c r="DUH46" s="352"/>
      <c r="DUI46" s="352"/>
      <c r="DUJ46" s="352"/>
      <c r="DUK46" s="352"/>
      <c r="DUL46" s="352"/>
      <c r="DUM46" s="352"/>
      <c r="DUN46" s="352"/>
      <c r="DUO46" s="352"/>
      <c r="DUP46" s="352"/>
      <c r="DUQ46" s="352"/>
      <c r="DUR46" s="352"/>
      <c r="DUS46" s="352"/>
      <c r="DUT46" s="352"/>
      <c r="DUU46" s="352"/>
      <c r="DUV46" s="352"/>
      <c r="DUW46" s="352"/>
      <c r="DUX46" s="352"/>
      <c r="DUY46" s="352"/>
      <c r="DUZ46" s="352"/>
      <c r="DVA46" s="352"/>
      <c r="DVB46" s="352"/>
      <c r="DVC46" s="352"/>
      <c r="DVD46" s="352"/>
      <c r="DVE46" s="352"/>
      <c r="DVF46" s="352"/>
      <c r="DVG46" s="352"/>
      <c r="DVH46" s="352"/>
      <c r="DVI46" s="352"/>
      <c r="DVJ46" s="352"/>
      <c r="DVK46" s="352"/>
      <c r="DVL46" s="352"/>
      <c r="DVM46" s="352"/>
      <c r="DVN46" s="352"/>
      <c r="DVO46" s="352"/>
      <c r="DVP46" s="352"/>
      <c r="DVQ46" s="352"/>
      <c r="DVR46" s="352"/>
      <c r="DVS46" s="352"/>
      <c r="DVT46" s="352"/>
      <c r="DVU46" s="352"/>
      <c r="DVV46" s="352"/>
      <c r="DVW46" s="352"/>
      <c r="DVX46" s="352"/>
      <c r="DVY46" s="352"/>
      <c r="DVZ46" s="352"/>
      <c r="DWA46" s="352"/>
      <c r="DWB46" s="352"/>
      <c r="DWC46" s="352"/>
      <c r="DWD46" s="352"/>
      <c r="DWE46" s="352"/>
      <c r="DWF46" s="352"/>
      <c r="DWG46" s="352"/>
      <c r="DWH46" s="352"/>
      <c r="DWI46" s="352"/>
      <c r="DWJ46" s="352"/>
      <c r="DWK46" s="352"/>
      <c r="DWL46" s="352"/>
      <c r="DWM46" s="352"/>
      <c r="DWN46" s="352"/>
      <c r="DWO46" s="352"/>
      <c r="DWP46" s="352"/>
      <c r="DWQ46" s="352"/>
      <c r="DWR46" s="352"/>
      <c r="DWS46" s="352"/>
      <c r="DWT46" s="352"/>
      <c r="DWU46" s="352"/>
      <c r="DWV46" s="352"/>
      <c r="DWW46" s="352"/>
      <c r="DWX46" s="352"/>
      <c r="DWY46" s="352"/>
      <c r="DWZ46" s="352"/>
      <c r="DXA46" s="352"/>
      <c r="DXB46" s="352"/>
      <c r="DXC46" s="352"/>
      <c r="DXD46" s="352"/>
      <c r="DXE46" s="352"/>
      <c r="DXF46" s="352"/>
      <c r="DXG46" s="352"/>
      <c r="DXH46" s="352"/>
      <c r="DXI46" s="352"/>
      <c r="DXJ46" s="352"/>
      <c r="DXK46" s="352"/>
      <c r="DXL46" s="352"/>
      <c r="DXM46" s="352"/>
      <c r="DXN46" s="352"/>
      <c r="DXO46" s="352"/>
      <c r="DXP46" s="352"/>
      <c r="DXQ46" s="352"/>
      <c r="DXR46" s="352"/>
      <c r="DXS46" s="352"/>
      <c r="DXT46" s="352"/>
      <c r="DXU46" s="352"/>
      <c r="DXV46" s="352"/>
      <c r="DXW46" s="352"/>
      <c r="DXX46" s="352"/>
      <c r="DXY46" s="352"/>
      <c r="DXZ46" s="352"/>
      <c r="DYA46" s="352"/>
      <c r="DYB46" s="352"/>
      <c r="DYC46" s="352"/>
      <c r="DYD46" s="352"/>
      <c r="DYE46" s="352"/>
      <c r="DYF46" s="352"/>
      <c r="DYG46" s="352"/>
      <c r="DYH46" s="352"/>
      <c r="DYI46" s="352"/>
      <c r="DYJ46" s="352"/>
      <c r="DYK46" s="352"/>
      <c r="DYL46" s="352"/>
      <c r="DYM46" s="352"/>
      <c r="DYN46" s="352"/>
      <c r="DYO46" s="352"/>
      <c r="DYP46" s="352"/>
      <c r="DYQ46" s="352"/>
      <c r="DYR46" s="352"/>
      <c r="DYS46" s="352"/>
      <c r="DYT46" s="352"/>
      <c r="DYU46" s="352"/>
      <c r="DYV46" s="352"/>
      <c r="DYW46" s="352"/>
      <c r="DYX46" s="352"/>
      <c r="DYY46" s="352"/>
      <c r="DYZ46" s="352"/>
      <c r="DZA46" s="352"/>
      <c r="DZB46" s="352"/>
      <c r="DZC46" s="352"/>
      <c r="DZD46" s="352"/>
      <c r="DZE46" s="352"/>
      <c r="DZF46" s="352"/>
      <c r="DZG46" s="352"/>
      <c r="DZH46" s="352"/>
      <c r="DZI46" s="352"/>
      <c r="DZJ46" s="352"/>
      <c r="DZK46" s="352"/>
      <c r="DZL46" s="352"/>
      <c r="DZM46" s="352"/>
      <c r="DZN46" s="352"/>
      <c r="DZO46" s="352"/>
      <c r="DZP46" s="352"/>
      <c r="DZQ46" s="352"/>
      <c r="DZR46" s="352"/>
      <c r="DZS46" s="352"/>
      <c r="DZT46" s="352"/>
      <c r="DZU46" s="352"/>
      <c r="DZV46" s="352"/>
      <c r="DZW46" s="352"/>
      <c r="DZX46" s="352"/>
      <c r="DZY46" s="352"/>
      <c r="DZZ46" s="352"/>
      <c r="EAA46" s="352"/>
      <c r="EAB46" s="352"/>
      <c r="EAC46" s="352"/>
      <c r="EAD46" s="352"/>
      <c r="EAE46" s="352"/>
      <c r="EAF46" s="352"/>
      <c r="EAG46" s="352"/>
      <c r="EAH46" s="352"/>
      <c r="EAI46" s="352"/>
      <c r="EAJ46" s="352"/>
      <c r="EAK46" s="352"/>
      <c r="EAL46" s="352"/>
      <c r="EAM46" s="352"/>
      <c r="EAN46" s="352"/>
      <c r="EAO46" s="352"/>
      <c r="EAP46" s="352"/>
      <c r="EAQ46" s="352"/>
      <c r="EAR46" s="352"/>
      <c r="EAS46" s="352"/>
      <c r="EAT46" s="352"/>
      <c r="EAU46" s="352"/>
      <c r="EAV46" s="352"/>
      <c r="EAW46" s="352"/>
      <c r="EAX46" s="352"/>
      <c r="EAY46" s="352"/>
      <c r="EAZ46" s="352"/>
      <c r="EBA46" s="352"/>
      <c r="EBB46" s="352"/>
      <c r="EBC46" s="352"/>
      <c r="EBD46" s="352"/>
      <c r="EBE46" s="352"/>
      <c r="EBF46" s="352"/>
      <c r="EBG46" s="352"/>
      <c r="EBH46" s="352"/>
      <c r="EBI46" s="352"/>
      <c r="EBJ46" s="352"/>
      <c r="EBK46" s="352"/>
      <c r="EBL46" s="352"/>
      <c r="EBM46" s="352"/>
      <c r="EBN46" s="352"/>
      <c r="EBO46" s="352"/>
      <c r="EBP46" s="352"/>
      <c r="EBQ46" s="352"/>
      <c r="EBR46" s="352"/>
      <c r="EBS46" s="352"/>
      <c r="EBT46" s="352"/>
      <c r="EBU46" s="352"/>
      <c r="EBV46" s="352"/>
      <c r="EBW46" s="352"/>
      <c r="EBX46" s="352"/>
      <c r="EBY46" s="352"/>
      <c r="EBZ46" s="352"/>
      <c r="ECA46" s="352"/>
      <c r="ECB46" s="352"/>
      <c r="ECC46" s="352"/>
      <c r="ECD46" s="352"/>
      <c r="ECE46" s="352"/>
      <c r="ECF46" s="352"/>
      <c r="ECG46" s="352"/>
      <c r="ECH46" s="352"/>
      <c r="ECI46" s="352"/>
      <c r="ECJ46" s="352"/>
      <c r="ECK46" s="352"/>
      <c r="ECL46" s="352"/>
      <c r="ECM46" s="352"/>
      <c r="ECN46" s="352"/>
      <c r="ECO46" s="352"/>
      <c r="ECP46" s="352"/>
      <c r="ECQ46" s="352"/>
      <c r="ECR46" s="352"/>
      <c r="ECS46" s="352"/>
      <c r="ECT46" s="352"/>
      <c r="ECU46" s="352"/>
      <c r="ECV46" s="352"/>
      <c r="ECW46" s="352"/>
      <c r="ECX46" s="352"/>
      <c r="ECY46" s="352"/>
      <c r="ECZ46" s="352"/>
      <c r="EDA46" s="352"/>
      <c r="EDB46" s="352"/>
      <c r="EDC46" s="352"/>
      <c r="EDD46" s="352"/>
      <c r="EDE46" s="352"/>
      <c r="EDF46" s="352"/>
      <c r="EDG46" s="352"/>
      <c r="EDH46" s="352"/>
      <c r="EDI46" s="352"/>
      <c r="EDJ46" s="352"/>
      <c r="EDK46" s="352"/>
      <c r="EDL46" s="352"/>
      <c r="EDM46" s="352"/>
      <c r="EDN46" s="352"/>
      <c r="EDO46" s="352"/>
      <c r="EDP46" s="352"/>
      <c r="EDQ46" s="352"/>
      <c r="EDR46" s="352"/>
      <c r="EDS46" s="352"/>
      <c r="EDT46" s="352"/>
      <c r="EDU46" s="352"/>
      <c r="EDV46" s="352"/>
      <c r="EDW46" s="352"/>
      <c r="EDX46" s="352"/>
      <c r="EDY46" s="352"/>
      <c r="EDZ46" s="352"/>
      <c r="EEA46" s="352"/>
    </row>
    <row r="47" spans="1:3511" s="362" customFormat="1" ht="16.5" customHeight="1">
      <c r="A47" s="393" t="s">
        <v>312</v>
      </c>
      <c r="B47" s="367">
        <v>0.09</v>
      </c>
      <c r="C47" s="470">
        <v>3</v>
      </c>
      <c r="D47" s="483">
        <v>8.4894017773620212E-2</v>
      </c>
      <c r="E47" s="471">
        <v>0.1069</v>
      </c>
      <c r="F47" s="478" t="s">
        <v>346</v>
      </c>
      <c r="G47" s="352"/>
      <c r="H47" s="352"/>
      <c r="I47" s="352"/>
      <c r="J47" s="352"/>
      <c r="K47" s="352"/>
      <c r="L47" s="352"/>
      <c r="M47" s="352"/>
      <c r="N47" s="352"/>
      <c r="O47" s="352"/>
      <c r="P47" s="352"/>
      <c r="Q47" s="352"/>
      <c r="R47" s="352"/>
      <c r="S47" s="352"/>
      <c r="T47" s="352"/>
      <c r="U47" s="352"/>
      <c r="V47" s="352"/>
      <c r="W47" s="352"/>
      <c r="X47" s="352"/>
      <c r="Y47" s="352"/>
      <c r="Z47" s="352"/>
      <c r="AA47" s="352"/>
      <c r="AB47" s="352"/>
      <c r="AC47" s="352"/>
      <c r="AD47" s="352"/>
      <c r="AE47" s="352"/>
      <c r="AF47" s="352"/>
      <c r="AG47" s="352"/>
      <c r="AH47" s="352"/>
      <c r="AI47" s="352"/>
      <c r="AJ47" s="352"/>
      <c r="AK47" s="352"/>
      <c r="AL47" s="352"/>
      <c r="AM47" s="352"/>
      <c r="AN47" s="352"/>
      <c r="AO47" s="352"/>
      <c r="AP47" s="352"/>
      <c r="AQ47" s="352"/>
      <c r="AR47" s="352"/>
      <c r="AS47" s="352"/>
      <c r="AT47" s="352"/>
      <c r="AU47" s="352"/>
      <c r="AV47" s="352"/>
      <c r="AW47" s="352"/>
      <c r="AX47" s="352"/>
      <c r="AY47" s="352"/>
      <c r="AZ47" s="352"/>
      <c r="BA47" s="352"/>
      <c r="BB47" s="352"/>
      <c r="BC47" s="352"/>
      <c r="BD47" s="352"/>
      <c r="BE47" s="352"/>
      <c r="BF47" s="352"/>
      <c r="BG47" s="352"/>
      <c r="BH47" s="352"/>
      <c r="BI47" s="352"/>
      <c r="BJ47" s="352"/>
      <c r="BK47" s="352"/>
      <c r="BL47" s="352"/>
      <c r="BM47" s="352"/>
      <c r="BN47" s="352"/>
      <c r="BO47" s="352"/>
      <c r="BP47" s="352"/>
      <c r="BQ47" s="352"/>
      <c r="BR47" s="352"/>
      <c r="BS47" s="352"/>
      <c r="BT47" s="352"/>
      <c r="BU47" s="352"/>
      <c r="BV47" s="352"/>
      <c r="BW47" s="352"/>
      <c r="BX47" s="352"/>
      <c r="BY47" s="352"/>
      <c r="BZ47" s="352"/>
      <c r="CA47" s="352"/>
      <c r="CB47" s="352"/>
      <c r="CC47" s="352"/>
      <c r="CD47" s="352"/>
      <c r="CE47" s="352"/>
      <c r="CF47" s="352"/>
      <c r="CG47" s="352"/>
      <c r="CH47" s="352"/>
      <c r="CI47" s="352"/>
      <c r="CJ47" s="352"/>
      <c r="CK47" s="352"/>
      <c r="CL47" s="352"/>
      <c r="CM47" s="352"/>
      <c r="CN47" s="352"/>
      <c r="CO47" s="352"/>
      <c r="CP47" s="352"/>
      <c r="CQ47" s="352"/>
      <c r="CR47" s="352"/>
      <c r="CS47" s="352"/>
      <c r="CT47" s="352"/>
      <c r="CU47" s="352"/>
      <c r="CV47" s="352"/>
      <c r="CW47" s="352"/>
      <c r="CX47" s="352"/>
      <c r="CY47" s="352"/>
      <c r="CZ47" s="352"/>
      <c r="DA47" s="352"/>
      <c r="DB47" s="352"/>
      <c r="DC47" s="352"/>
      <c r="DD47" s="352"/>
      <c r="DE47" s="352"/>
      <c r="DF47" s="352"/>
      <c r="DG47" s="352"/>
      <c r="DH47" s="352"/>
      <c r="DI47" s="352"/>
      <c r="DJ47" s="352"/>
      <c r="DK47" s="352"/>
      <c r="DL47" s="352"/>
      <c r="DM47" s="352"/>
      <c r="DN47" s="352"/>
      <c r="DO47" s="352"/>
      <c r="DP47" s="352"/>
      <c r="DQ47" s="352"/>
      <c r="DR47" s="352"/>
      <c r="DS47" s="352"/>
      <c r="DT47" s="352"/>
      <c r="DU47" s="352"/>
      <c r="DV47" s="352"/>
      <c r="DW47" s="352"/>
      <c r="DX47" s="352"/>
      <c r="DY47" s="352"/>
      <c r="DZ47" s="352"/>
      <c r="EA47" s="352"/>
      <c r="EB47" s="352"/>
      <c r="EC47" s="352"/>
      <c r="ED47" s="352"/>
      <c r="EE47" s="352"/>
      <c r="EF47" s="352"/>
      <c r="EG47" s="352"/>
      <c r="EH47" s="352"/>
      <c r="EI47" s="352"/>
      <c r="EJ47" s="352"/>
      <c r="EK47" s="352"/>
      <c r="EL47" s="352"/>
      <c r="EM47" s="352"/>
      <c r="EN47" s="352"/>
      <c r="EO47" s="352"/>
      <c r="EP47" s="352"/>
      <c r="EQ47" s="352"/>
      <c r="ER47" s="352"/>
      <c r="ES47" s="352"/>
      <c r="ET47" s="352"/>
      <c r="EU47" s="352"/>
      <c r="EV47" s="352"/>
      <c r="EW47" s="352"/>
      <c r="EX47" s="352"/>
      <c r="EY47" s="352"/>
      <c r="EZ47" s="352"/>
      <c r="FA47" s="352"/>
      <c r="FB47" s="352"/>
      <c r="FC47" s="352"/>
      <c r="FD47" s="352"/>
      <c r="FE47" s="352"/>
      <c r="FF47" s="352"/>
      <c r="FG47" s="352"/>
      <c r="FH47" s="352"/>
      <c r="FI47" s="352"/>
      <c r="FJ47" s="352"/>
      <c r="FK47" s="352"/>
      <c r="FL47" s="352"/>
      <c r="FM47" s="352"/>
      <c r="FN47" s="352"/>
      <c r="FO47" s="352"/>
      <c r="FP47" s="352"/>
      <c r="FQ47" s="352"/>
      <c r="FR47" s="352"/>
      <c r="FS47" s="352"/>
      <c r="FT47" s="352"/>
      <c r="FU47" s="352"/>
      <c r="FV47" s="352"/>
      <c r="FW47" s="352"/>
      <c r="FX47" s="352"/>
      <c r="FY47" s="352"/>
      <c r="FZ47" s="352"/>
      <c r="GA47" s="352"/>
      <c r="GB47" s="352"/>
      <c r="GC47" s="352"/>
      <c r="GD47" s="352"/>
      <c r="GE47" s="352"/>
      <c r="GF47" s="352"/>
      <c r="GG47" s="352"/>
      <c r="GH47" s="352"/>
      <c r="GI47" s="352"/>
      <c r="GJ47" s="352"/>
      <c r="GK47" s="352"/>
      <c r="GL47" s="352"/>
      <c r="GM47" s="352"/>
      <c r="GN47" s="352"/>
      <c r="GO47" s="352"/>
      <c r="GP47" s="352"/>
      <c r="GQ47" s="352"/>
      <c r="GR47" s="352"/>
      <c r="GS47" s="352"/>
      <c r="GT47" s="352"/>
      <c r="GU47" s="352"/>
      <c r="GV47" s="352"/>
      <c r="GW47" s="352"/>
      <c r="GX47" s="352"/>
      <c r="GY47" s="352"/>
      <c r="GZ47" s="352"/>
      <c r="HA47" s="352"/>
      <c r="HB47" s="352"/>
      <c r="HC47" s="352"/>
      <c r="HD47" s="352"/>
      <c r="HE47" s="352"/>
      <c r="HF47" s="352"/>
      <c r="HG47" s="352"/>
      <c r="HH47" s="352"/>
      <c r="HI47" s="352"/>
      <c r="HJ47" s="352"/>
      <c r="HK47" s="352"/>
      <c r="HL47" s="352"/>
      <c r="HM47" s="352"/>
      <c r="HN47" s="352"/>
      <c r="HO47" s="352"/>
      <c r="HP47" s="352"/>
      <c r="HQ47" s="352"/>
      <c r="HR47" s="352"/>
      <c r="HS47" s="352"/>
      <c r="HT47" s="352"/>
      <c r="HU47" s="352"/>
      <c r="HV47" s="352"/>
      <c r="HW47" s="352"/>
      <c r="HX47" s="352"/>
      <c r="HY47" s="352"/>
      <c r="HZ47" s="352"/>
      <c r="IA47" s="352"/>
      <c r="IB47" s="352"/>
      <c r="IC47" s="352"/>
      <c r="ID47" s="352"/>
      <c r="IE47" s="352"/>
      <c r="IF47" s="352"/>
      <c r="IG47" s="352"/>
      <c r="IH47" s="352"/>
      <c r="II47" s="352"/>
      <c r="IJ47" s="352"/>
      <c r="IK47" s="352"/>
      <c r="IL47" s="352"/>
      <c r="IM47" s="352"/>
      <c r="IN47" s="352"/>
      <c r="IO47" s="352"/>
      <c r="IP47" s="352"/>
      <c r="IQ47" s="352"/>
      <c r="IR47" s="352"/>
      <c r="IS47" s="352"/>
      <c r="IT47" s="352"/>
      <c r="IU47" s="352"/>
      <c r="IV47" s="352"/>
      <c r="IW47" s="352"/>
      <c r="IX47" s="352"/>
      <c r="IY47" s="352"/>
      <c r="IZ47" s="352"/>
      <c r="JA47" s="352"/>
      <c r="JB47" s="352"/>
      <c r="JC47" s="352"/>
      <c r="JD47" s="352"/>
      <c r="JE47" s="352"/>
      <c r="JF47" s="352"/>
      <c r="JG47" s="352"/>
      <c r="JH47" s="352"/>
      <c r="JI47" s="352"/>
      <c r="JJ47" s="352"/>
      <c r="JK47" s="352"/>
      <c r="JL47" s="352"/>
      <c r="JM47" s="352"/>
      <c r="JN47" s="352"/>
      <c r="JO47" s="352"/>
      <c r="JP47" s="352"/>
      <c r="JQ47" s="352"/>
      <c r="JR47" s="352"/>
      <c r="JS47" s="352"/>
      <c r="JT47" s="352"/>
      <c r="JU47" s="352"/>
      <c r="JV47" s="352"/>
      <c r="JW47" s="352"/>
      <c r="JX47" s="352"/>
      <c r="JY47" s="352"/>
      <c r="JZ47" s="352"/>
      <c r="KA47" s="352"/>
      <c r="KB47" s="352"/>
      <c r="KC47" s="352"/>
      <c r="KD47" s="352"/>
      <c r="KE47" s="352"/>
      <c r="KF47" s="352"/>
      <c r="KG47" s="352"/>
      <c r="KH47" s="352"/>
      <c r="KI47" s="352"/>
      <c r="KJ47" s="352"/>
      <c r="KK47" s="352"/>
      <c r="KL47" s="352"/>
      <c r="KM47" s="352"/>
      <c r="KN47" s="352"/>
      <c r="KO47" s="352"/>
      <c r="KP47" s="352"/>
      <c r="KQ47" s="352"/>
      <c r="KR47" s="352"/>
      <c r="KS47" s="352"/>
      <c r="KT47" s="352"/>
      <c r="KU47" s="352"/>
      <c r="KV47" s="352"/>
      <c r="KW47" s="352"/>
      <c r="KX47" s="352"/>
      <c r="KY47" s="352"/>
      <c r="KZ47" s="352"/>
      <c r="LA47" s="352"/>
      <c r="LB47" s="352"/>
      <c r="LC47" s="352"/>
      <c r="LD47" s="352"/>
      <c r="LE47" s="352"/>
      <c r="LF47" s="352"/>
      <c r="LG47" s="352"/>
      <c r="LH47" s="352"/>
      <c r="LI47" s="352"/>
      <c r="LJ47" s="352"/>
      <c r="LK47" s="352"/>
      <c r="LL47" s="352"/>
      <c r="LM47" s="352"/>
      <c r="LN47" s="352"/>
      <c r="LO47" s="352"/>
      <c r="LP47" s="352"/>
      <c r="LQ47" s="352"/>
      <c r="LR47" s="352"/>
      <c r="LS47" s="352"/>
      <c r="LT47" s="352"/>
      <c r="LU47" s="352"/>
      <c r="LV47" s="352"/>
      <c r="LW47" s="352"/>
      <c r="LX47" s="352"/>
      <c r="LY47" s="352"/>
      <c r="LZ47" s="352"/>
      <c r="MA47" s="352"/>
      <c r="MB47" s="352"/>
      <c r="MC47" s="352"/>
      <c r="MD47" s="352"/>
      <c r="ME47" s="352"/>
      <c r="MF47" s="352"/>
      <c r="MG47" s="352"/>
      <c r="MH47" s="352"/>
      <c r="MI47" s="352"/>
      <c r="MJ47" s="352"/>
      <c r="MK47" s="352"/>
      <c r="ML47" s="352"/>
      <c r="MM47" s="352"/>
      <c r="MN47" s="352"/>
      <c r="MO47" s="352"/>
      <c r="MP47" s="352"/>
      <c r="MQ47" s="352"/>
      <c r="MR47" s="352"/>
      <c r="MS47" s="352"/>
      <c r="MT47" s="352"/>
      <c r="MU47" s="352"/>
      <c r="MV47" s="352"/>
      <c r="MW47" s="352"/>
      <c r="MX47" s="352"/>
      <c r="MY47" s="352"/>
      <c r="MZ47" s="352"/>
      <c r="NA47" s="352"/>
      <c r="NB47" s="352"/>
      <c r="NC47" s="352"/>
      <c r="ND47" s="352"/>
      <c r="NE47" s="352"/>
      <c r="NF47" s="352"/>
      <c r="NG47" s="352"/>
      <c r="NH47" s="352"/>
      <c r="NI47" s="352"/>
      <c r="NJ47" s="352"/>
      <c r="NK47" s="352"/>
      <c r="NL47" s="352"/>
      <c r="NM47" s="352"/>
      <c r="NN47" s="352"/>
      <c r="NO47" s="352"/>
      <c r="NP47" s="352"/>
      <c r="NQ47" s="352"/>
      <c r="NR47" s="352"/>
      <c r="NS47" s="352"/>
      <c r="NT47" s="352"/>
      <c r="NU47" s="352"/>
      <c r="NV47" s="352"/>
      <c r="NW47" s="352"/>
      <c r="NX47" s="352"/>
      <c r="NY47" s="352"/>
      <c r="NZ47" s="352"/>
      <c r="OA47" s="352"/>
      <c r="OB47" s="352"/>
      <c r="OC47" s="352"/>
      <c r="OD47" s="352"/>
      <c r="OE47" s="352"/>
      <c r="OF47" s="352"/>
      <c r="OG47" s="352"/>
      <c r="OH47" s="352"/>
      <c r="OI47" s="352"/>
      <c r="OJ47" s="352"/>
      <c r="OK47" s="352"/>
      <c r="OL47" s="352"/>
      <c r="OM47" s="352"/>
      <c r="ON47" s="352"/>
      <c r="OO47" s="352"/>
      <c r="OP47" s="352"/>
      <c r="OQ47" s="352"/>
      <c r="OR47" s="352"/>
      <c r="OS47" s="352"/>
      <c r="OT47" s="352"/>
      <c r="OU47" s="352"/>
      <c r="OV47" s="352"/>
      <c r="OW47" s="352"/>
      <c r="OX47" s="352"/>
      <c r="OY47" s="352"/>
      <c r="OZ47" s="352"/>
      <c r="PA47" s="352"/>
      <c r="PB47" s="352"/>
      <c r="PC47" s="352"/>
      <c r="PD47" s="352"/>
      <c r="PE47" s="352"/>
      <c r="PF47" s="352"/>
      <c r="PG47" s="352"/>
      <c r="PH47" s="352"/>
      <c r="PI47" s="352"/>
      <c r="PJ47" s="352"/>
      <c r="PK47" s="352"/>
      <c r="PL47" s="352"/>
      <c r="PM47" s="352"/>
      <c r="PN47" s="352"/>
      <c r="PO47" s="352"/>
      <c r="PP47" s="352"/>
      <c r="PQ47" s="352"/>
      <c r="PR47" s="352"/>
      <c r="PS47" s="352"/>
      <c r="PT47" s="352"/>
      <c r="PU47" s="352"/>
      <c r="PV47" s="352"/>
      <c r="PW47" s="352"/>
      <c r="PX47" s="352"/>
      <c r="PY47" s="352"/>
      <c r="PZ47" s="352"/>
      <c r="QA47" s="352"/>
      <c r="QB47" s="352"/>
      <c r="QC47" s="352"/>
      <c r="QD47" s="352"/>
      <c r="QE47" s="352"/>
      <c r="QF47" s="352"/>
      <c r="QG47" s="352"/>
      <c r="QH47" s="352"/>
      <c r="QI47" s="352"/>
      <c r="QJ47" s="352"/>
      <c r="QK47" s="352"/>
      <c r="QL47" s="352"/>
      <c r="QM47" s="352"/>
      <c r="QN47" s="352"/>
      <c r="QO47" s="352"/>
      <c r="QP47" s="352"/>
      <c r="QQ47" s="352"/>
      <c r="QR47" s="352"/>
      <c r="QS47" s="352"/>
      <c r="QT47" s="352"/>
      <c r="QU47" s="352"/>
      <c r="QV47" s="352"/>
      <c r="QW47" s="352"/>
      <c r="QX47" s="352"/>
      <c r="QY47" s="352"/>
      <c r="QZ47" s="352"/>
      <c r="RA47" s="352"/>
      <c r="RB47" s="352"/>
      <c r="RC47" s="352"/>
      <c r="RD47" s="352"/>
      <c r="RE47" s="352"/>
      <c r="RF47" s="352"/>
      <c r="RG47" s="352"/>
      <c r="RH47" s="352"/>
      <c r="RI47" s="352"/>
      <c r="RJ47" s="352"/>
      <c r="RK47" s="352"/>
      <c r="RL47" s="352"/>
      <c r="RM47" s="352"/>
      <c r="RN47" s="352"/>
      <c r="RO47" s="352"/>
      <c r="RP47" s="352"/>
      <c r="RQ47" s="352"/>
      <c r="RR47" s="352"/>
      <c r="RS47" s="352"/>
      <c r="RT47" s="352"/>
      <c r="RU47" s="352"/>
      <c r="RV47" s="352"/>
      <c r="RW47" s="352"/>
      <c r="RX47" s="352"/>
      <c r="RY47" s="352"/>
      <c r="RZ47" s="352"/>
      <c r="SA47" s="352"/>
      <c r="SB47" s="352"/>
      <c r="SC47" s="352"/>
      <c r="SD47" s="352"/>
      <c r="SE47" s="352"/>
      <c r="SF47" s="352"/>
      <c r="SG47" s="352"/>
      <c r="SH47" s="352"/>
      <c r="SI47" s="352"/>
      <c r="SJ47" s="352"/>
      <c r="SK47" s="352"/>
      <c r="SL47" s="352"/>
      <c r="SM47" s="352"/>
      <c r="SN47" s="352"/>
      <c r="SO47" s="352"/>
      <c r="SP47" s="352"/>
      <c r="SQ47" s="352"/>
      <c r="SR47" s="352"/>
      <c r="SS47" s="352"/>
      <c r="ST47" s="352"/>
      <c r="SU47" s="352"/>
      <c r="SV47" s="352"/>
      <c r="SW47" s="352"/>
      <c r="SX47" s="352"/>
      <c r="SY47" s="352"/>
      <c r="SZ47" s="352"/>
      <c r="TA47" s="352"/>
      <c r="TB47" s="352"/>
      <c r="TC47" s="352"/>
      <c r="TD47" s="352"/>
      <c r="TE47" s="352"/>
      <c r="TF47" s="352"/>
      <c r="TG47" s="352"/>
      <c r="TH47" s="352"/>
      <c r="TI47" s="352"/>
      <c r="TJ47" s="352"/>
      <c r="TK47" s="352"/>
      <c r="TL47" s="352"/>
      <c r="TM47" s="352"/>
      <c r="TN47" s="352"/>
      <c r="TO47" s="352"/>
      <c r="TP47" s="352"/>
      <c r="TQ47" s="352"/>
      <c r="TR47" s="352"/>
      <c r="TS47" s="352"/>
      <c r="TT47" s="352"/>
      <c r="TU47" s="352"/>
      <c r="TV47" s="352"/>
      <c r="TW47" s="352"/>
      <c r="TX47" s="352"/>
      <c r="TY47" s="352"/>
      <c r="TZ47" s="352"/>
      <c r="UA47" s="352"/>
      <c r="UB47" s="352"/>
      <c r="UC47" s="352"/>
      <c r="UD47" s="352"/>
      <c r="UE47" s="352"/>
      <c r="UF47" s="352"/>
      <c r="UG47" s="352"/>
      <c r="UH47" s="352"/>
      <c r="UI47" s="352"/>
      <c r="UJ47" s="352"/>
      <c r="UK47" s="352"/>
      <c r="UL47" s="352"/>
      <c r="UM47" s="352"/>
      <c r="UN47" s="352"/>
      <c r="UO47" s="352"/>
      <c r="UP47" s="352"/>
      <c r="UQ47" s="352"/>
      <c r="UR47" s="352"/>
      <c r="US47" s="352"/>
      <c r="UT47" s="352"/>
      <c r="UU47" s="352"/>
      <c r="UV47" s="352"/>
      <c r="UW47" s="352"/>
      <c r="UX47" s="352"/>
      <c r="UY47" s="352"/>
      <c r="UZ47" s="352"/>
      <c r="VA47" s="352"/>
      <c r="VB47" s="352"/>
      <c r="VC47" s="352"/>
      <c r="VD47" s="352"/>
      <c r="VE47" s="352"/>
      <c r="VF47" s="352"/>
      <c r="VG47" s="352"/>
      <c r="VH47" s="352"/>
      <c r="VI47" s="352"/>
      <c r="VJ47" s="352"/>
      <c r="VK47" s="352"/>
      <c r="VL47" s="352"/>
      <c r="VM47" s="352"/>
      <c r="VN47" s="352"/>
      <c r="VO47" s="352"/>
      <c r="VP47" s="352"/>
      <c r="VQ47" s="352"/>
      <c r="VR47" s="352"/>
      <c r="VS47" s="352"/>
      <c r="VT47" s="352"/>
      <c r="VU47" s="352"/>
      <c r="VV47" s="352"/>
      <c r="VW47" s="352"/>
      <c r="VX47" s="352"/>
      <c r="VY47" s="352"/>
      <c r="VZ47" s="352"/>
      <c r="WA47" s="352"/>
      <c r="WB47" s="352"/>
      <c r="WC47" s="352"/>
      <c r="WD47" s="352"/>
      <c r="WE47" s="352"/>
      <c r="WF47" s="352"/>
      <c r="WG47" s="352"/>
      <c r="WH47" s="352"/>
      <c r="WI47" s="352"/>
      <c r="WJ47" s="352"/>
      <c r="WK47" s="352"/>
      <c r="WL47" s="352"/>
      <c r="WM47" s="352"/>
      <c r="WN47" s="352"/>
      <c r="WO47" s="352"/>
      <c r="WP47" s="352"/>
      <c r="WQ47" s="352"/>
      <c r="WR47" s="352"/>
      <c r="WS47" s="352"/>
      <c r="WT47" s="352"/>
      <c r="WU47" s="352"/>
      <c r="WV47" s="352"/>
      <c r="WW47" s="352"/>
      <c r="WX47" s="352"/>
      <c r="WY47" s="352"/>
      <c r="WZ47" s="352"/>
      <c r="XA47" s="352"/>
      <c r="XB47" s="352"/>
      <c r="XC47" s="352"/>
      <c r="XD47" s="352"/>
      <c r="XE47" s="352"/>
      <c r="XF47" s="352"/>
      <c r="XG47" s="352"/>
      <c r="XH47" s="352"/>
      <c r="XI47" s="352"/>
      <c r="XJ47" s="352"/>
      <c r="XK47" s="352"/>
      <c r="XL47" s="352"/>
      <c r="XM47" s="352"/>
      <c r="XN47" s="352"/>
      <c r="XO47" s="352"/>
      <c r="XP47" s="352"/>
      <c r="XQ47" s="352"/>
      <c r="XR47" s="352"/>
      <c r="XS47" s="352"/>
      <c r="XT47" s="352"/>
      <c r="XU47" s="352"/>
      <c r="XV47" s="352"/>
      <c r="XW47" s="352"/>
      <c r="XX47" s="352"/>
      <c r="XY47" s="352"/>
      <c r="XZ47" s="352"/>
      <c r="YA47" s="352"/>
      <c r="YB47" s="352"/>
      <c r="YC47" s="352"/>
      <c r="YD47" s="352"/>
      <c r="YE47" s="352"/>
      <c r="YF47" s="352"/>
      <c r="YG47" s="352"/>
      <c r="YH47" s="352"/>
      <c r="YI47" s="352"/>
      <c r="YJ47" s="352"/>
      <c r="YK47" s="352"/>
      <c r="YL47" s="352"/>
      <c r="YM47" s="352"/>
      <c r="YN47" s="352"/>
      <c r="YO47" s="352"/>
      <c r="YP47" s="352"/>
      <c r="YQ47" s="352"/>
      <c r="YR47" s="352"/>
      <c r="YS47" s="352"/>
      <c r="YT47" s="352"/>
      <c r="YU47" s="352"/>
      <c r="YV47" s="352"/>
      <c r="YW47" s="352"/>
      <c r="YX47" s="352"/>
      <c r="YY47" s="352"/>
      <c r="YZ47" s="352"/>
      <c r="ZA47" s="352"/>
      <c r="ZB47" s="352"/>
      <c r="ZC47" s="352"/>
      <c r="ZD47" s="352"/>
      <c r="ZE47" s="352"/>
      <c r="ZF47" s="352"/>
      <c r="ZG47" s="352"/>
      <c r="ZH47" s="352"/>
      <c r="ZI47" s="352"/>
      <c r="ZJ47" s="352"/>
      <c r="ZK47" s="352"/>
      <c r="ZL47" s="352"/>
      <c r="ZM47" s="352"/>
      <c r="ZN47" s="352"/>
      <c r="ZO47" s="352"/>
      <c r="ZP47" s="352"/>
      <c r="ZQ47" s="352"/>
      <c r="ZR47" s="352"/>
      <c r="ZS47" s="352"/>
      <c r="ZT47" s="352"/>
      <c r="ZU47" s="352"/>
      <c r="ZV47" s="352"/>
      <c r="ZW47" s="352"/>
      <c r="ZX47" s="352"/>
      <c r="ZY47" s="352"/>
      <c r="ZZ47" s="352"/>
      <c r="AAA47" s="352"/>
      <c r="AAB47" s="352"/>
      <c r="AAC47" s="352"/>
      <c r="AAD47" s="352"/>
      <c r="AAE47" s="352"/>
      <c r="AAF47" s="352"/>
      <c r="AAG47" s="352"/>
      <c r="AAH47" s="352"/>
      <c r="AAI47" s="352"/>
      <c r="AAJ47" s="352"/>
      <c r="AAK47" s="352"/>
      <c r="AAL47" s="352"/>
      <c r="AAM47" s="352"/>
      <c r="AAN47" s="352"/>
      <c r="AAO47" s="352"/>
      <c r="AAP47" s="352"/>
      <c r="AAQ47" s="352"/>
      <c r="AAR47" s="352"/>
      <c r="AAS47" s="352"/>
      <c r="AAT47" s="352"/>
      <c r="AAU47" s="352"/>
      <c r="AAV47" s="352"/>
      <c r="AAW47" s="352"/>
      <c r="AAX47" s="352"/>
      <c r="AAY47" s="352"/>
      <c r="AAZ47" s="352"/>
      <c r="ABA47" s="352"/>
      <c r="ABB47" s="352"/>
      <c r="ABC47" s="352"/>
      <c r="ABD47" s="352"/>
      <c r="ABE47" s="352"/>
      <c r="ABF47" s="352"/>
      <c r="ABG47" s="352"/>
      <c r="ABH47" s="352"/>
      <c r="ABI47" s="352"/>
      <c r="ABJ47" s="352"/>
      <c r="ABK47" s="352"/>
      <c r="ABL47" s="352"/>
      <c r="ABM47" s="352"/>
      <c r="ABN47" s="352"/>
      <c r="ABO47" s="352"/>
      <c r="ABP47" s="352"/>
      <c r="ABQ47" s="352"/>
      <c r="ABR47" s="352"/>
      <c r="ABS47" s="352"/>
      <c r="ABT47" s="352"/>
      <c r="ABU47" s="352"/>
      <c r="ABV47" s="352"/>
      <c r="ABW47" s="352"/>
      <c r="ABX47" s="352"/>
      <c r="ABY47" s="352"/>
      <c r="ABZ47" s="352"/>
      <c r="ACA47" s="352"/>
      <c r="ACB47" s="352"/>
      <c r="ACC47" s="352"/>
      <c r="ACD47" s="352"/>
      <c r="ACE47" s="352"/>
      <c r="ACF47" s="352"/>
      <c r="ACG47" s="352"/>
      <c r="ACH47" s="352"/>
      <c r="ACI47" s="352"/>
      <c r="ACJ47" s="352"/>
      <c r="ACK47" s="352"/>
      <c r="ACL47" s="352"/>
      <c r="ACM47" s="352"/>
      <c r="ACN47" s="352"/>
      <c r="ACO47" s="352"/>
      <c r="ACP47" s="352"/>
      <c r="ACQ47" s="352"/>
      <c r="ACR47" s="352"/>
      <c r="ACS47" s="352"/>
      <c r="ACT47" s="352"/>
      <c r="ACU47" s="352"/>
      <c r="ACV47" s="352"/>
      <c r="ACW47" s="352"/>
      <c r="ACX47" s="352"/>
      <c r="ACY47" s="352"/>
      <c r="ACZ47" s="352"/>
      <c r="ADA47" s="352"/>
      <c r="ADB47" s="352"/>
      <c r="ADC47" s="352"/>
      <c r="ADD47" s="352"/>
      <c r="ADE47" s="352"/>
      <c r="ADF47" s="352"/>
      <c r="ADG47" s="352"/>
      <c r="ADH47" s="352"/>
      <c r="ADI47" s="352"/>
      <c r="ADJ47" s="352"/>
      <c r="ADK47" s="352"/>
      <c r="ADL47" s="352"/>
      <c r="ADM47" s="352"/>
      <c r="ADN47" s="352"/>
      <c r="ADO47" s="352"/>
      <c r="ADP47" s="352"/>
      <c r="ADQ47" s="352"/>
      <c r="ADR47" s="352"/>
      <c r="ADS47" s="352"/>
      <c r="ADT47" s="352"/>
      <c r="ADU47" s="352"/>
      <c r="ADV47" s="352"/>
      <c r="ADW47" s="352"/>
      <c r="ADX47" s="352"/>
      <c r="ADY47" s="352"/>
      <c r="ADZ47" s="352"/>
      <c r="AEA47" s="352"/>
      <c r="AEB47" s="352"/>
      <c r="AEC47" s="352"/>
      <c r="AED47" s="352"/>
      <c r="AEE47" s="352"/>
      <c r="AEF47" s="352"/>
      <c r="AEG47" s="352"/>
      <c r="AEH47" s="352"/>
      <c r="AEI47" s="352"/>
      <c r="AEJ47" s="352"/>
      <c r="AEK47" s="352"/>
      <c r="AEL47" s="352"/>
      <c r="AEM47" s="352"/>
      <c r="AEN47" s="352"/>
      <c r="AEO47" s="352"/>
      <c r="AEP47" s="352"/>
      <c r="AEQ47" s="352"/>
      <c r="AER47" s="352"/>
      <c r="AES47" s="352"/>
      <c r="AET47" s="352"/>
      <c r="AEU47" s="352"/>
      <c r="AEV47" s="352"/>
      <c r="AEW47" s="352"/>
      <c r="AEX47" s="352"/>
      <c r="AEY47" s="352"/>
      <c r="AEZ47" s="352"/>
      <c r="AFA47" s="352"/>
      <c r="AFB47" s="352"/>
      <c r="AFC47" s="352"/>
      <c r="AFD47" s="352"/>
      <c r="AFE47" s="352"/>
      <c r="AFF47" s="352"/>
      <c r="AFG47" s="352"/>
      <c r="AFH47" s="352"/>
      <c r="AFI47" s="352"/>
      <c r="AFJ47" s="352"/>
      <c r="AFK47" s="352"/>
      <c r="AFL47" s="352"/>
      <c r="AFM47" s="352"/>
      <c r="AFN47" s="352"/>
      <c r="AFO47" s="352"/>
      <c r="AFP47" s="352"/>
      <c r="AFQ47" s="352"/>
      <c r="AFR47" s="352"/>
      <c r="AFS47" s="352"/>
      <c r="AFT47" s="352"/>
      <c r="AFU47" s="352"/>
      <c r="AFV47" s="352"/>
      <c r="AFW47" s="352"/>
      <c r="AFX47" s="352"/>
      <c r="AFY47" s="352"/>
      <c r="AFZ47" s="352"/>
      <c r="AGA47" s="352"/>
      <c r="AGB47" s="352"/>
      <c r="AGC47" s="352"/>
      <c r="AGD47" s="352"/>
      <c r="AGE47" s="352"/>
      <c r="AGF47" s="352"/>
      <c r="AGG47" s="352"/>
      <c r="AGH47" s="352"/>
      <c r="AGI47" s="352"/>
      <c r="AGJ47" s="352"/>
      <c r="AGK47" s="352"/>
      <c r="AGL47" s="352"/>
      <c r="AGM47" s="352"/>
      <c r="AGN47" s="352"/>
      <c r="AGO47" s="352"/>
      <c r="AGP47" s="352"/>
      <c r="AGQ47" s="352"/>
      <c r="AGR47" s="352"/>
      <c r="AGS47" s="352"/>
      <c r="AGT47" s="352"/>
      <c r="AGU47" s="352"/>
      <c r="AGV47" s="352"/>
      <c r="AGW47" s="352"/>
      <c r="AGX47" s="352"/>
      <c r="AGY47" s="352"/>
      <c r="AGZ47" s="352"/>
      <c r="AHA47" s="352"/>
      <c r="AHB47" s="352"/>
      <c r="AHC47" s="352"/>
      <c r="AHD47" s="352"/>
      <c r="AHE47" s="352"/>
      <c r="AHF47" s="352"/>
      <c r="AHG47" s="352"/>
      <c r="AHH47" s="352"/>
      <c r="AHI47" s="352"/>
      <c r="AHJ47" s="352"/>
      <c r="AHK47" s="352"/>
      <c r="AHL47" s="352"/>
      <c r="AHM47" s="352"/>
      <c r="AHN47" s="352"/>
      <c r="AHO47" s="352"/>
      <c r="AHP47" s="352"/>
      <c r="AHQ47" s="352"/>
      <c r="AHR47" s="352"/>
      <c r="AHS47" s="352"/>
      <c r="AHT47" s="352"/>
      <c r="AHU47" s="352"/>
      <c r="AHV47" s="352"/>
      <c r="AHW47" s="352"/>
      <c r="AHX47" s="352"/>
      <c r="AHY47" s="352"/>
      <c r="AHZ47" s="352"/>
      <c r="AIA47" s="352"/>
      <c r="AIB47" s="352"/>
      <c r="AIC47" s="352"/>
      <c r="AID47" s="352"/>
      <c r="AIE47" s="352"/>
      <c r="AIF47" s="352"/>
      <c r="AIG47" s="352"/>
      <c r="AIH47" s="352"/>
      <c r="AII47" s="352"/>
      <c r="AIJ47" s="352"/>
      <c r="AIK47" s="352"/>
      <c r="AIL47" s="352"/>
      <c r="AIM47" s="352"/>
      <c r="AIN47" s="352"/>
      <c r="AIO47" s="352"/>
      <c r="AIP47" s="352"/>
      <c r="AIQ47" s="352"/>
      <c r="AIR47" s="352"/>
      <c r="AIS47" s="352"/>
      <c r="AIT47" s="352"/>
      <c r="AIU47" s="352"/>
      <c r="AIV47" s="352"/>
      <c r="AIW47" s="352"/>
      <c r="AIX47" s="352"/>
      <c r="AIY47" s="352"/>
      <c r="AIZ47" s="352"/>
      <c r="AJA47" s="352"/>
      <c r="AJB47" s="352"/>
      <c r="AJC47" s="352"/>
      <c r="AJD47" s="352"/>
      <c r="AJE47" s="352"/>
      <c r="AJF47" s="352"/>
      <c r="AJG47" s="352"/>
      <c r="AJH47" s="352"/>
      <c r="AJI47" s="352"/>
      <c r="AJJ47" s="352"/>
      <c r="AJK47" s="352"/>
      <c r="AJL47" s="352"/>
      <c r="AJM47" s="352"/>
      <c r="AJN47" s="352"/>
      <c r="AJO47" s="352"/>
      <c r="AJP47" s="352"/>
      <c r="AJQ47" s="352"/>
      <c r="AJR47" s="352"/>
      <c r="AJS47" s="352"/>
      <c r="AJT47" s="352"/>
      <c r="AJU47" s="352"/>
      <c r="AJV47" s="352"/>
      <c r="AJW47" s="352"/>
      <c r="AJX47" s="352"/>
      <c r="AJY47" s="352"/>
      <c r="AJZ47" s="352"/>
      <c r="AKA47" s="352"/>
      <c r="AKB47" s="352"/>
      <c r="AKC47" s="352"/>
      <c r="AKD47" s="352"/>
      <c r="AKE47" s="352"/>
      <c r="AKF47" s="352"/>
      <c r="AKG47" s="352"/>
      <c r="AKH47" s="352"/>
      <c r="AKI47" s="352"/>
      <c r="AKJ47" s="352"/>
      <c r="AKK47" s="352"/>
      <c r="AKL47" s="352"/>
      <c r="AKM47" s="352"/>
      <c r="AKN47" s="352"/>
      <c r="AKO47" s="352"/>
      <c r="AKP47" s="352"/>
      <c r="AKQ47" s="352"/>
      <c r="AKR47" s="352"/>
      <c r="AKS47" s="352"/>
      <c r="AKT47" s="352"/>
      <c r="AKU47" s="352"/>
      <c r="AKV47" s="352"/>
      <c r="AKW47" s="352"/>
      <c r="AKX47" s="352"/>
      <c r="AKY47" s="352"/>
      <c r="AKZ47" s="352"/>
      <c r="ALA47" s="352"/>
      <c r="ALB47" s="352"/>
      <c r="ALC47" s="352"/>
      <c r="ALD47" s="352"/>
      <c r="ALE47" s="352"/>
      <c r="ALF47" s="352"/>
      <c r="ALG47" s="352"/>
      <c r="ALH47" s="352"/>
      <c r="ALI47" s="352"/>
      <c r="ALJ47" s="352"/>
      <c r="ALK47" s="352"/>
      <c r="ALL47" s="352"/>
      <c r="ALM47" s="352"/>
      <c r="ALN47" s="352"/>
      <c r="ALO47" s="352"/>
      <c r="ALP47" s="352"/>
      <c r="ALQ47" s="352"/>
      <c r="ALR47" s="352"/>
      <c r="ALS47" s="352"/>
      <c r="ALT47" s="352"/>
      <c r="ALU47" s="352"/>
      <c r="ALV47" s="352"/>
      <c r="ALW47" s="352"/>
      <c r="ALX47" s="352"/>
      <c r="ALY47" s="352"/>
      <c r="ALZ47" s="352"/>
      <c r="AMA47" s="352"/>
      <c r="AMB47" s="352"/>
      <c r="AMC47" s="352"/>
      <c r="AMD47" s="352"/>
      <c r="AME47" s="352"/>
      <c r="AMF47" s="352"/>
      <c r="AMG47" s="352"/>
      <c r="AMH47" s="352"/>
      <c r="AMI47" s="352"/>
      <c r="AMJ47" s="352"/>
      <c r="AMK47" s="352"/>
      <c r="AML47" s="352"/>
      <c r="AMM47" s="352"/>
      <c r="AMN47" s="352"/>
      <c r="AMO47" s="352"/>
      <c r="AMP47" s="352"/>
      <c r="AMQ47" s="352"/>
      <c r="AMR47" s="352"/>
      <c r="AMS47" s="352"/>
      <c r="AMT47" s="352"/>
      <c r="AMU47" s="352"/>
      <c r="AMV47" s="352"/>
      <c r="AMW47" s="352"/>
      <c r="AMX47" s="352"/>
      <c r="AMY47" s="352"/>
      <c r="AMZ47" s="352"/>
      <c r="ANA47" s="352"/>
      <c r="ANB47" s="352"/>
      <c r="ANC47" s="352"/>
      <c r="AND47" s="352"/>
      <c r="ANE47" s="352"/>
      <c r="ANF47" s="352"/>
      <c r="ANG47" s="352"/>
      <c r="ANH47" s="352"/>
      <c r="ANI47" s="352"/>
      <c r="ANJ47" s="352"/>
      <c r="ANK47" s="352"/>
      <c r="ANL47" s="352"/>
      <c r="ANM47" s="352"/>
      <c r="ANN47" s="352"/>
      <c r="ANO47" s="352"/>
      <c r="ANP47" s="352"/>
      <c r="ANQ47" s="352"/>
      <c r="ANR47" s="352"/>
      <c r="ANS47" s="352"/>
      <c r="ANT47" s="352"/>
      <c r="ANU47" s="352"/>
      <c r="ANV47" s="352"/>
      <c r="ANW47" s="352"/>
      <c r="ANX47" s="352"/>
      <c r="ANY47" s="352"/>
      <c r="ANZ47" s="352"/>
      <c r="AOA47" s="352"/>
      <c r="AOB47" s="352"/>
      <c r="AOC47" s="352"/>
      <c r="AOD47" s="352"/>
      <c r="AOE47" s="352"/>
      <c r="AOF47" s="352"/>
      <c r="AOG47" s="352"/>
      <c r="AOH47" s="352"/>
      <c r="AOI47" s="352"/>
      <c r="AOJ47" s="352"/>
      <c r="AOK47" s="352"/>
      <c r="AOL47" s="352"/>
      <c r="AOM47" s="352"/>
      <c r="AON47" s="352"/>
      <c r="AOO47" s="352"/>
      <c r="AOP47" s="352"/>
      <c r="AOQ47" s="352"/>
      <c r="AOR47" s="352"/>
      <c r="AOS47" s="352"/>
      <c r="AOT47" s="352"/>
      <c r="AOU47" s="352"/>
      <c r="AOV47" s="352"/>
      <c r="AOW47" s="352"/>
      <c r="AOX47" s="352"/>
      <c r="AOY47" s="352"/>
      <c r="AOZ47" s="352"/>
      <c r="APA47" s="352"/>
      <c r="APB47" s="352"/>
      <c r="APC47" s="352"/>
      <c r="APD47" s="352"/>
      <c r="APE47" s="352"/>
      <c r="APF47" s="352"/>
      <c r="APG47" s="352"/>
      <c r="APH47" s="352"/>
      <c r="API47" s="352"/>
      <c r="APJ47" s="352"/>
      <c r="APK47" s="352"/>
      <c r="APL47" s="352"/>
      <c r="APM47" s="352"/>
      <c r="APN47" s="352"/>
      <c r="APO47" s="352"/>
      <c r="APP47" s="352"/>
      <c r="APQ47" s="352"/>
      <c r="APR47" s="352"/>
      <c r="APS47" s="352"/>
      <c r="APT47" s="352"/>
      <c r="APU47" s="352"/>
      <c r="APV47" s="352"/>
      <c r="APW47" s="352"/>
      <c r="APX47" s="352"/>
      <c r="APY47" s="352"/>
      <c r="APZ47" s="352"/>
      <c r="AQA47" s="352"/>
      <c r="AQB47" s="352"/>
      <c r="AQC47" s="352"/>
      <c r="AQD47" s="352"/>
      <c r="AQE47" s="352"/>
      <c r="AQF47" s="352"/>
      <c r="AQG47" s="352"/>
      <c r="AQH47" s="352"/>
      <c r="AQI47" s="352"/>
      <c r="AQJ47" s="352"/>
      <c r="AQK47" s="352"/>
      <c r="AQL47" s="352"/>
      <c r="AQM47" s="352"/>
      <c r="AQN47" s="352"/>
      <c r="AQO47" s="352"/>
      <c r="AQP47" s="352"/>
      <c r="AQQ47" s="352"/>
      <c r="AQR47" s="352"/>
      <c r="AQS47" s="352"/>
      <c r="AQT47" s="352"/>
      <c r="AQU47" s="352"/>
      <c r="AQV47" s="352"/>
      <c r="AQW47" s="352"/>
      <c r="AQX47" s="352"/>
      <c r="AQY47" s="352"/>
      <c r="AQZ47" s="352"/>
      <c r="ARA47" s="352"/>
      <c r="ARB47" s="352"/>
      <c r="ARC47" s="352"/>
      <c r="ARD47" s="352"/>
      <c r="ARE47" s="352"/>
      <c r="ARF47" s="352"/>
      <c r="ARG47" s="352"/>
      <c r="ARH47" s="352"/>
      <c r="ARI47" s="352"/>
      <c r="ARJ47" s="352"/>
      <c r="ARK47" s="352"/>
      <c r="ARL47" s="352"/>
      <c r="ARM47" s="352"/>
      <c r="ARN47" s="352"/>
      <c r="ARO47" s="352"/>
      <c r="ARP47" s="352"/>
      <c r="ARQ47" s="352"/>
      <c r="ARR47" s="352"/>
      <c r="ARS47" s="352"/>
      <c r="ART47" s="352"/>
      <c r="ARU47" s="352"/>
      <c r="ARV47" s="352"/>
      <c r="ARW47" s="352"/>
      <c r="ARX47" s="352"/>
      <c r="ARY47" s="352"/>
      <c r="ARZ47" s="352"/>
      <c r="ASA47" s="352"/>
      <c r="ASB47" s="352"/>
      <c r="ASC47" s="352"/>
      <c r="ASD47" s="352"/>
      <c r="ASE47" s="352"/>
      <c r="ASF47" s="352"/>
      <c r="ASG47" s="352"/>
      <c r="ASH47" s="352"/>
      <c r="ASI47" s="352"/>
      <c r="ASJ47" s="352"/>
      <c r="ASK47" s="352"/>
      <c r="ASL47" s="352"/>
      <c r="ASM47" s="352"/>
      <c r="ASN47" s="352"/>
      <c r="ASO47" s="352"/>
      <c r="ASP47" s="352"/>
      <c r="ASQ47" s="352"/>
      <c r="ASR47" s="352"/>
      <c r="ASS47" s="352"/>
      <c r="AST47" s="352"/>
      <c r="ASU47" s="352"/>
      <c r="ASV47" s="352"/>
      <c r="ASW47" s="352"/>
      <c r="ASX47" s="352"/>
      <c r="ASY47" s="352"/>
      <c r="ASZ47" s="352"/>
      <c r="ATA47" s="352"/>
      <c r="ATB47" s="352"/>
      <c r="ATC47" s="352"/>
      <c r="ATD47" s="352"/>
      <c r="ATE47" s="352"/>
      <c r="ATF47" s="352"/>
      <c r="ATG47" s="352"/>
      <c r="ATH47" s="352"/>
      <c r="ATI47" s="352"/>
      <c r="ATJ47" s="352"/>
      <c r="ATK47" s="352"/>
      <c r="ATL47" s="352"/>
      <c r="ATM47" s="352"/>
      <c r="ATN47" s="352"/>
      <c r="ATO47" s="352"/>
      <c r="ATP47" s="352"/>
      <c r="ATQ47" s="352"/>
      <c r="ATR47" s="352"/>
      <c r="ATS47" s="352"/>
      <c r="ATT47" s="352"/>
      <c r="ATU47" s="352"/>
      <c r="ATV47" s="352"/>
      <c r="ATW47" s="352"/>
      <c r="ATX47" s="352"/>
      <c r="ATY47" s="352"/>
      <c r="ATZ47" s="352"/>
      <c r="AUA47" s="352"/>
      <c r="AUB47" s="352"/>
      <c r="AUC47" s="352"/>
      <c r="AUD47" s="352"/>
      <c r="AUE47" s="352"/>
      <c r="AUF47" s="352"/>
      <c r="AUG47" s="352"/>
      <c r="AUH47" s="352"/>
      <c r="AUI47" s="352"/>
      <c r="AUJ47" s="352"/>
      <c r="AUK47" s="352"/>
      <c r="AUL47" s="352"/>
      <c r="AUM47" s="352"/>
      <c r="AUN47" s="352"/>
      <c r="AUO47" s="352"/>
      <c r="AUP47" s="352"/>
      <c r="AUQ47" s="352"/>
      <c r="AUR47" s="352"/>
      <c r="AUS47" s="352"/>
      <c r="AUT47" s="352"/>
      <c r="AUU47" s="352"/>
      <c r="AUV47" s="352"/>
      <c r="AUW47" s="352"/>
      <c r="AUX47" s="352"/>
      <c r="AUY47" s="352"/>
      <c r="AUZ47" s="352"/>
      <c r="AVA47" s="352"/>
      <c r="AVB47" s="352"/>
      <c r="AVC47" s="352"/>
      <c r="AVD47" s="352"/>
      <c r="AVE47" s="352"/>
      <c r="AVF47" s="352"/>
      <c r="AVG47" s="352"/>
      <c r="AVH47" s="352"/>
      <c r="AVI47" s="352"/>
      <c r="AVJ47" s="352"/>
      <c r="AVK47" s="352"/>
      <c r="AVL47" s="352"/>
      <c r="AVM47" s="352"/>
      <c r="AVN47" s="352"/>
      <c r="AVO47" s="352"/>
      <c r="AVP47" s="352"/>
      <c r="AVQ47" s="352"/>
      <c r="AVR47" s="352"/>
      <c r="AVS47" s="352"/>
      <c r="AVT47" s="352"/>
      <c r="AVU47" s="352"/>
      <c r="AVV47" s="352"/>
      <c r="AVW47" s="352"/>
      <c r="AVX47" s="352"/>
      <c r="AVY47" s="352"/>
      <c r="AVZ47" s="352"/>
      <c r="AWA47" s="352"/>
      <c r="AWB47" s="352"/>
      <c r="AWC47" s="352"/>
      <c r="AWD47" s="352"/>
      <c r="AWE47" s="352"/>
      <c r="AWF47" s="352"/>
      <c r="AWG47" s="352"/>
      <c r="AWH47" s="352"/>
      <c r="AWI47" s="352"/>
      <c r="AWJ47" s="352"/>
      <c r="AWK47" s="352"/>
      <c r="AWL47" s="352"/>
      <c r="AWM47" s="352"/>
      <c r="AWN47" s="352"/>
      <c r="AWO47" s="352"/>
      <c r="AWP47" s="352"/>
      <c r="AWQ47" s="352"/>
      <c r="AWR47" s="352"/>
      <c r="AWS47" s="352"/>
      <c r="AWT47" s="352"/>
      <c r="AWU47" s="352"/>
      <c r="AWV47" s="352"/>
      <c r="AWW47" s="352"/>
      <c r="AWX47" s="352"/>
      <c r="AWY47" s="352"/>
      <c r="AWZ47" s="352"/>
      <c r="AXA47" s="352"/>
      <c r="AXB47" s="352"/>
      <c r="AXC47" s="352"/>
      <c r="AXD47" s="352"/>
      <c r="AXE47" s="352"/>
      <c r="AXF47" s="352"/>
      <c r="AXG47" s="352"/>
      <c r="AXH47" s="352"/>
      <c r="AXI47" s="352"/>
      <c r="AXJ47" s="352"/>
      <c r="AXK47" s="352"/>
      <c r="AXL47" s="352"/>
      <c r="AXM47" s="352"/>
      <c r="AXN47" s="352"/>
      <c r="AXO47" s="352"/>
      <c r="AXP47" s="352"/>
      <c r="AXQ47" s="352"/>
      <c r="AXR47" s="352"/>
      <c r="AXS47" s="352"/>
      <c r="AXT47" s="352"/>
      <c r="AXU47" s="352"/>
      <c r="AXV47" s="352"/>
      <c r="AXW47" s="352"/>
      <c r="AXX47" s="352"/>
      <c r="AXY47" s="352"/>
      <c r="AXZ47" s="352"/>
      <c r="AYA47" s="352"/>
      <c r="AYB47" s="352"/>
      <c r="AYC47" s="352"/>
      <c r="AYD47" s="352"/>
      <c r="AYE47" s="352"/>
      <c r="AYF47" s="352"/>
      <c r="AYG47" s="352"/>
      <c r="AYH47" s="352"/>
      <c r="AYI47" s="352"/>
      <c r="AYJ47" s="352"/>
      <c r="AYK47" s="352"/>
      <c r="AYL47" s="352"/>
      <c r="AYM47" s="352"/>
      <c r="AYN47" s="352"/>
      <c r="AYO47" s="352"/>
      <c r="AYP47" s="352"/>
      <c r="AYQ47" s="352"/>
      <c r="AYR47" s="352"/>
      <c r="AYS47" s="352"/>
      <c r="AYT47" s="352"/>
      <c r="AYU47" s="352"/>
      <c r="AYV47" s="352"/>
      <c r="AYW47" s="352"/>
      <c r="AYX47" s="352"/>
      <c r="AYY47" s="352"/>
      <c r="AYZ47" s="352"/>
      <c r="AZA47" s="352"/>
      <c r="AZB47" s="352"/>
      <c r="AZC47" s="352"/>
      <c r="AZD47" s="352"/>
      <c r="AZE47" s="352"/>
      <c r="AZF47" s="352"/>
      <c r="AZG47" s="352"/>
      <c r="AZH47" s="352"/>
      <c r="AZI47" s="352"/>
      <c r="AZJ47" s="352"/>
      <c r="AZK47" s="352"/>
      <c r="AZL47" s="352"/>
      <c r="AZM47" s="352"/>
      <c r="AZN47" s="352"/>
      <c r="AZO47" s="352"/>
      <c r="AZP47" s="352"/>
      <c r="AZQ47" s="352"/>
      <c r="AZR47" s="352"/>
      <c r="AZS47" s="352"/>
      <c r="AZT47" s="352"/>
      <c r="AZU47" s="352"/>
      <c r="AZV47" s="352"/>
      <c r="AZW47" s="352"/>
      <c r="AZX47" s="352"/>
      <c r="AZY47" s="352"/>
      <c r="AZZ47" s="352"/>
      <c r="BAA47" s="352"/>
      <c r="BAB47" s="352"/>
      <c r="BAC47" s="352"/>
      <c r="BAD47" s="352"/>
      <c r="BAE47" s="352"/>
      <c r="BAF47" s="352"/>
      <c r="BAG47" s="352"/>
      <c r="BAH47" s="352"/>
      <c r="BAI47" s="352"/>
      <c r="BAJ47" s="352"/>
      <c r="BAK47" s="352"/>
      <c r="BAL47" s="352"/>
      <c r="BAM47" s="352"/>
      <c r="BAN47" s="352"/>
      <c r="BAO47" s="352"/>
      <c r="BAP47" s="352"/>
      <c r="BAQ47" s="352"/>
      <c r="BAR47" s="352"/>
      <c r="BAS47" s="352"/>
      <c r="BAT47" s="352"/>
      <c r="BAU47" s="352"/>
      <c r="BAV47" s="352"/>
      <c r="BAW47" s="352"/>
      <c r="BAX47" s="352"/>
      <c r="BAY47" s="352"/>
      <c r="BAZ47" s="352"/>
      <c r="BBA47" s="352"/>
      <c r="BBB47" s="352"/>
      <c r="BBC47" s="352"/>
      <c r="BBD47" s="352"/>
      <c r="BBE47" s="352"/>
      <c r="BBF47" s="352"/>
      <c r="BBG47" s="352"/>
      <c r="BBH47" s="352"/>
      <c r="BBI47" s="352"/>
      <c r="BBJ47" s="352"/>
      <c r="BBK47" s="352"/>
      <c r="BBL47" s="352"/>
      <c r="BBM47" s="352"/>
      <c r="BBN47" s="352"/>
      <c r="BBO47" s="352"/>
      <c r="BBP47" s="352"/>
      <c r="BBQ47" s="352"/>
      <c r="BBR47" s="352"/>
      <c r="BBS47" s="352"/>
      <c r="BBT47" s="352"/>
      <c r="BBU47" s="352"/>
      <c r="BBV47" s="352"/>
      <c r="BBW47" s="352"/>
      <c r="BBX47" s="352"/>
      <c r="BBY47" s="352"/>
      <c r="BBZ47" s="352"/>
      <c r="BCA47" s="352"/>
      <c r="BCB47" s="352"/>
      <c r="BCC47" s="352"/>
      <c r="BCD47" s="352"/>
      <c r="BCE47" s="352"/>
      <c r="BCF47" s="352"/>
      <c r="BCG47" s="352"/>
      <c r="BCH47" s="352"/>
      <c r="BCI47" s="352"/>
      <c r="BCJ47" s="352"/>
      <c r="BCK47" s="352"/>
      <c r="BCL47" s="352"/>
      <c r="BCM47" s="352"/>
      <c r="BCN47" s="352"/>
      <c r="BCO47" s="352"/>
      <c r="BCP47" s="352"/>
      <c r="BCQ47" s="352"/>
      <c r="BCR47" s="352"/>
      <c r="BCS47" s="352"/>
      <c r="BCT47" s="352"/>
      <c r="BCU47" s="352"/>
      <c r="BCV47" s="352"/>
      <c r="BCW47" s="352"/>
      <c r="BCX47" s="352"/>
      <c r="BCY47" s="352"/>
      <c r="BCZ47" s="352"/>
      <c r="BDA47" s="352"/>
      <c r="BDB47" s="352"/>
      <c r="BDC47" s="352"/>
      <c r="BDD47" s="352"/>
      <c r="BDE47" s="352"/>
      <c r="BDF47" s="352"/>
      <c r="BDG47" s="352"/>
      <c r="BDH47" s="352"/>
      <c r="BDI47" s="352"/>
      <c r="BDJ47" s="352"/>
      <c r="BDK47" s="352"/>
      <c r="BDL47" s="352"/>
      <c r="BDM47" s="352"/>
      <c r="BDN47" s="352"/>
      <c r="BDO47" s="352"/>
      <c r="BDP47" s="352"/>
      <c r="BDQ47" s="352"/>
      <c r="BDR47" s="352"/>
      <c r="BDS47" s="352"/>
      <c r="BDT47" s="352"/>
      <c r="BDU47" s="352"/>
      <c r="BDV47" s="352"/>
      <c r="BDW47" s="352"/>
      <c r="BDX47" s="352"/>
      <c r="BDY47" s="352"/>
      <c r="BDZ47" s="352"/>
      <c r="BEA47" s="352"/>
      <c r="BEB47" s="352"/>
      <c r="BEC47" s="352"/>
      <c r="BED47" s="352"/>
      <c r="BEE47" s="352"/>
      <c r="BEF47" s="352"/>
      <c r="BEG47" s="352"/>
      <c r="BEH47" s="352"/>
      <c r="BEI47" s="352"/>
      <c r="BEJ47" s="352"/>
      <c r="BEK47" s="352"/>
      <c r="BEL47" s="352"/>
      <c r="BEM47" s="352"/>
      <c r="BEN47" s="352"/>
      <c r="BEO47" s="352"/>
      <c r="BEP47" s="352"/>
      <c r="BEQ47" s="352"/>
      <c r="BER47" s="352"/>
      <c r="BES47" s="352"/>
      <c r="BET47" s="352"/>
      <c r="BEU47" s="352"/>
      <c r="BEV47" s="352"/>
      <c r="BEW47" s="352"/>
      <c r="BEX47" s="352"/>
      <c r="BEY47" s="352"/>
      <c r="BEZ47" s="352"/>
      <c r="BFA47" s="352"/>
      <c r="BFB47" s="352"/>
      <c r="BFC47" s="352"/>
      <c r="BFD47" s="352"/>
      <c r="BFE47" s="352"/>
      <c r="BFF47" s="352"/>
      <c r="BFG47" s="352"/>
      <c r="BFH47" s="352"/>
      <c r="BFI47" s="352"/>
      <c r="BFJ47" s="352"/>
      <c r="BFK47" s="352"/>
      <c r="BFL47" s="352"/>
      <c r="BFM47" s="352"/>
      <c r="BFN47" s="352"/>
      <c r="BFO47" s="352"/>
      <c r="BFP47" s="352"/>
      <c r="BFQ47" s="352"/>
      <c r="BFR47" s="352"/>
      <c r="BFS47" s="352"/>
      <c r="BFT47" s="352"/>
      <c r="BFU47" s="352"/>
      <c r="BFV47" s="352"/>
      <c r="BFW47" s="352"/>
      <c r="BFX47" s="352"/>
      <c r="BFY47" s="352"/>
      <c r="BFZ47" s="352"/>
      <c r="BGA47" s="352"/>
      <c r="BGB47" s="352"/>
      <c r="BGC47" s="352"/>
      <c r="BGD47" s="352"/>
      <c r="BGE47" s="352"/>
      <c r="BGF47" s="352"/>
      <c r="BGG47" s="352"/>
      <c r="BGH47" s="352"/>
      <c r="BGI47" s="352"/>
      <c r="BGJ47" s="352"/>
      <c r="BGK47" s="352"/>
      <c r="BGL47" s="352"/>
      <c r="BGM47" s="352"/>
      <c r="BGN47" s="352"/>
      <c r="BGO47" s="352"/>
      <c r="BGP47" s="352"/>
      <c r="BGQ47" s="352"/>
      <c r="BGR47" s="352"/>
      <c r="BGS47" s="352"/>
      <c r="BGT47" s="352"/>
      <c r="BGU47" s="352"/>
      <c r="BGV47" s="352"/>
      <c r="BGW47" s="352"/>
      <c r="BGX47" s="352"/>
      <c r="BGY47" s="352"/>
      <c r="BGZ47" s="352"/>
      <c r="BHA47" s="352"/>
      <c r="BHB47" s="352"/>
      <c r="BHC47" s="352"/>
      <c r="BHD47" s="352"/>
      <c r="BHE47" s="352"/>
      <c r="BHF47" s="352"/>
      <c r="BHG47" s="352"/>
      <c r="BHH47" s="352"/>
      <c r="BHI47" s="352"/>
      <c r="BHJ47" s="352"/>
      <c r="BHK47" s="352"/>
      <c r="BHL47" s="352"/>
      <c r="BHM47" s="352"/>
      <c r="BHN47" s="352"/>
      <c r="BHO47" s="352"/>
      <c r="BHP47" s="352"/>
      <c r="BHQ47" s="352"/>
      <c r="BHR47" s="352"/>
      <c r="BHS47" s="352"/>
      <c r="BHT47" s="352"/>
      <c r="BHU47" s="352"/>
      <c r="BHV47" s="352"/>
      <c r="BHW47" s="352"/>
      <c r="BHX47" s="352"/>
      <c r="BHY47" s="352"/>
      <c r="BHZ47" s="352"/>
      <c r="BIA47" s="352"/>
      <c r="BIB47" s="352"/>
      <c r="BIC47" s="352"/>
      <c r="BID47" s="352"/>
      <c r="BIE47" s="352"/>
      <c r="BIF47" s="352"/>
      <c r="BIG47" s="352"/>
      <c r="BIH47" s="352"/>
      <c r="BII47" s="352"/>
      <c r="BIJ47" s="352"/>
      <c r="BIK47" s="352"/>
      <c r="BIL47" s="352"/>
      <c r="BIM47" s="352"/>
      <c r="BIN47" s="352"/>
      <c r="BIO47" s="352"/>
      <c r="BIP47" s="352"/>
      <c r="BIQ47" s="352"/>
      <c r="BIR47" s="352"/>
      <c r="BIS47" s="352"/>
      <c r="BIT47" s="352"/>
      <c r="BIU47" s="352"/>
      <c r="BIV47" s="352"/>
      <c r="BIW47" s="352"/>
      <c r="BIX47" s="352"/>
      <c r="BIY47" s="352"/>
      <c r="BIZ47" s="352"/>
      <c r="BJA47" s="352"/>
      <c r="BJB47" s="352"/>
      <c r="BJC47" s="352"/>
      <c r="BJD47" s="352"/>
      <c r="BJE47" s="352"/>
      <c r="BJF47" s="352"/>
      <c r="BJG47" s="352"/>
      <c r="BJH47" s="352"/>
      <c r="BJI47" s="352"/>
      <c r="BJJ47" s="352"/>
      <c r="BJK47" s="352"/>
      <c r="BJL47" s="352"/>
      <c r="BJM47" s="352"/>
      <c r="BJN47" s="352"/>
      <c r="BJO47" s="352"/>
      <c r="BJP47" s="352"/>
      <c r="BJQ47" s="352"/>
      <c r="BJR47" s="352"/>
      <c r="BJS47" s="352"/>
      <c r="BJT47" s="352"/>
      <c r="BJU47" s="352"/>
      <c r="BJV47" s="352"/>
      <c r="BJW47" s="352"/>
      <c r="BJX47" s="352"/>
      <c r="BJY47" s="352"/>
      <c r="BJZ47" s="352"/>
      <c r="BKA47" s="352"/>
      <c r="BKB47" s="352"/>
      <c r="BKC47" s="352"/>
      <c r="BKD47" s="352"/>
      <c r="BKE47" s="352"/>
      <c r="BKF47" s="352"/>
      <c r="BKG47" s="352"/>
      <c r="BKH47" s="352"/>
      <c r="BKI47" s="352"/>
      <c r="BKJ47" s="352"/>
      <c r="BKK47" s="352"/>
      <c r="BKL47" s="352"/>
      <c r="BKM47" s="352"/>
      <c r="BKN47" s="352"/>
      <c r="BKO47" s="352"/>
      <c r="BKP47" s="352"/>
      <c r="BKQ47" s="352"/>
      <c r="BKR47" s="352"/>
      <c r="BKS47" s="352"/>
      <c r="BKT47" s="352"/>
      <c r="BKU47" s="352"/>
      <c r="BKV47" s="352"/>
      <c r="BKW47" s="352"/>
      <c r="BKX47" s="352"/>
      <c r="BKY47" s="352"/>
      <c r="BKZ47" s="352"/>
      <c r="BLA47" s="352"/>
      <c r="BLB47" s="352"/>
      <c r="BLC47" s="352"/>
      <c r="BLD47" s="352"/>
      <c r="BLE47" s="352"/>
      <c r="BLF47" s="352"/>
      <c r="BLG47" s="352"/>
      <c r="BLH47" s="352"/>
      <c r="BLI47" s="352"/>
      <c r="BLJ47" s="352"/>
      <c r="BLK47" s="352"/>
      <c r="BLL47" s="352"/>
      <c r="BLM47" s="352"/>
      <c r="BLN47" s="352"/>
      <c r="BLO47" s="352"/>
      <c r="BLP47" s="352"/>
      <c r="BLQ47" s="352"/>
      <c r="BLR47" s="352"/>
      <c r="BLS47" s="352"/>
      <c r="BLT47" s="352"/>
      <c r="BLU47" s="352"/>
      <c r="BLV47" s="352"/>
      <c r="BLW47" s="352"/>
      <c r="BLX47" s="352"/>
      <c r="BLY47" s="352"/>
      <c r="BLZ47" s="352"/>
      <c r="BMA47" s="352"/>
      <c r="BMB47" s="352"/>
      <c r="BMC47" s="352"/>
      <c r="BMD47" s="352"/>
      <c r="BME47" s="352"/>
      <c r="BMF47" s="352"/>
      <c r="BMG47" s="352"/>
      <c r="BMH47" s="352"/>
      <c r="BMI47" s="352"/>
      <c r="BMJ47" s="352"/>
      <c r="BMK47" s="352"/>
      <c r="BML47" s="352"/>
      <c r="BMM47" s="352"/>
      <c r="BMN47" s="352"/>
      <c r="BMO47" s="352"/>
      <c r="BMP47" s="352"/>
      <c r="BMQ47" s="352"/>
      <c r="BMR47" s="352"/>
      <c r="BMS47" s="352"/>
      <c r="BMT47" s="352"/>
      <c r="BMU47" s="352"/>
      <c r="BMV47" s="352"/>
      <c r="BMW47" s="352"/>
      <c r="BMX47" s="352"/>
      <c r="BMY47" s="352"/>
      <c r="BMZ47" s="352"/>
      <c r="BNA47" s="352"/>
      <c r="BNB47" s="352"/>
      <c r="BNC47" s="352"/>
      <c r="BND47" s="352"/>
      <c r="BNE47" s="352"/>
      <c r="BNF47" s="352"/>
      <c r="BNG47" s="352"/>
      <c r="BNH47" s="352"/>
      <c r="BNI47" s="352"/>
      <c r="BNJ47" s="352"/>
      <c r="BNK47" s="352"/>
      <c r="BNL47" s="352"/>
      <c r="BNM47" s="352"/>
      <c r="BNN47" s="352"/>
      <c r="BNO47" s="352"/>
      <c r="BNP47" s="352"/>
      <c r="BNQ47" s="352"/>
      <c r="BNR47" s="352"/>
      <c r="BNS47" s="352"/>
      <c r="BNT47" s="352"/>
      <c r="BNU47" s="352"/>
      <c r="BNV47" s="352"/>
      <c r="BNW47" s="352"/>
      <c r="BNX47" s="352"/>
      <c r="BNY47" s="352"/>
      <c r="BNZ47" s="352"/>
      <c r="BOA47" s="352"/>
      <c r="BOB47" s="352"/>
      <c r="BOC47" s="352"/>
      <c r="BOD47" s="352"/>
      <c r="BOE47" s="352"/>
      <c r="BOF47" s="352"/>
      <c r="BOG47" s="352"/>
      <c r="BOH47" s="352"/>
      <c r="BOI47" s="352"/>
      <c r="BOJ47" s="352"/>
      <c r="BOK47" s="352"/>
      <c r="BOL47" s="352"/>
      <c r="BOM47" s="352"/>
      <c r="BON47" s="352"/>
      <c r="BOO47" s="352"/>
      <c r="BOP47" s="352"/>
      <c r="BOQ47" s="352"/>
      <c r="BOR47" s="352"/>
      <c r="BOS47" s="352"/>
      <c r="BOT47" s="352"/>
      <c r="BOU47" s="352"/>
      <c r="BOV47" s="352"/>
      <c r="BOW47" s="352"/>
      <c r="BOX47" s="352"/>
      <c r="BOY47" s="352"/>
      <c r="BOZ47" s="352"/>
      <c r="BPA47" s="352"/>
      <c r="BPB47" s="352"/>
      <c r="BPC47" s="352"/>
      <c r="BPD47" s="352"/>
      <c r="BPE47" s="352"/>
      <c r="BPF47" s="352"/>
      <c r="BPG47" s="352"/>
      <c r="BPH47" s="352"/>
      <c r="BPI47" s="352"/>
      <c r="BPJ47" s="352"/>
      <c r="BPK47" s="352"/>
      <c r="BPL47" s="352"/>
      <c r="BPM47" s="352"/>
      <c r="BPN47" s="352"/>
      <c r="BPO47" s="352"/>
      <c r="BPP47" s="352"/>
      <c r="BPQ47" s="352"/>
      <c r="BPR47" s="352"/>
      <c r="BPS47" s="352"/>
      <c r="BPT47" s="352"/>
      <c r="BPU47" s="352"/>
      <c r="BPV47" s="352"/>
      <c r="BPW47" s="352"/>
      <c r="BPX47" s="352"/>
      <c r="BPY47" s="352"/>
      <c r="BPZ47" s="352"/>
      <c r="BQA47" s="352"/>
      <c r="BQB47" s="352"/>
      <c r="BQC47" s="352"/>
      <c r="BQD47" s="352"/>
      <c r="BQE47" s="352"/>
      <c r="BQF47" s="352"/>
      <c r="BQG47" s="352"/>
      <c r="BQH47" s="352"/>
      <c r="BQI47" s="352"/>
      <c r="BQJ47" s="352"/>
      <c r="BQK47" s="352"/>
      <c r="BQL47" s="352"/>
      <c r="BQM47" s="352"/>
      <c r="BQN47" s="352"/>
      <c r="BQO47" s="352"/>
      <c r="BQP47" s="352"/>
      <c r="BQQ47" s="352"/>
      <c r="BQR47" s="352"/>
      <c r="BQS47" s="352"/>
      <c r="BQT47" s="352"/>
      <c r="BQU47" s="352"/>
      <c r="BQV47" s="352"/>
      <c r="BQW47" s="352"/>
      <c r="BQX47" s="352"/>
      <c r="BQY47" s="352"/>
      <c r="BQZ47" s="352"/>
      <c r="BRA47" s="352"/>
      <c r="BRB47" s="352"/>
      <c r="BRC47" s="352"/>
      <c r="BRD47" s="352"/>
      <c r="BRE47" s="352"/>
      <c r="BRF47" s="352"/>
      <c r="BRG47" s="352"/>
      <c r="BRH47" s="352"/>
      <c r="BRI47" s="352"/>
      <c r="BRJ47" s="352"/>
      <c r="BRK47" s="352"/>
      <c r="BRL47" s="352"/>
      <c r="BRM47" s="352"/>
      <c r="BRN47" s="352"/>
      <c r="BRO47" s="352"/>
      <c r="BRP47" s="352"/>
      <c r="BRQ47" s="352"/>
      <c r="BRR47" s="352"/>
      <c r="BRS47" s="352"/>
      <c r="BRT47" s="352"/>
      <c r="BRU47" s="352"/>
      <c r="BRV47" s="352"/>
      <c r="BRW47" s="352"/>
      <c r="BRX47" s="352"/>
      <c r="BRY47" s="352"/>
      <c r="BRZ47" s="352"/>
      <c r="BSA47" s="352"/>
      <c r="BSB47" s="352"/>
      <c r="BSC47" s="352"/>
      <c r="BSD47" s="352"/>
      <c r="BSE47" s="352"/>
      <c r="BSF47" s="352"/>
      <c r="BSG47" s="352"/>
      <c r="BSH47" s="352"/>
      <c r="BSI47" s="352"/>
      <c r="BSJ47" s="352"/>
      <c r="BSK47" s="352"/>
      <c r="BSL47" s="352"/>
      <c r="BSM47" s="352"/>
      <c r="BSN47" s="352"/>
      <c r="BSO47" s="352"/>
      <c r="BSP47" s="352"/>
      <c r="BSQ47" s="352"/>
      <c r="BSR47" s="352"/>
      <c r="BSS47" s="352"/>
      <c r="BST47" s="352"/>
      <c r="BSU47" s="352"/>
      <c r="BSV47" s="352"/>
      <c r="BSW47" s="352"/>
      <c r="BSX47" s="352"/>
      <c r="BSY47" s="352"/>
      <c r="BSZ47" s="352"/>
      <c r="BTA47" s="352"/>
      <c r="BTB47" s="352"/>
      <c r="BTC47" s="352"/>
      <c r="BTD47" s="352"/>
      <c r="BTE47" s="352"/>
      <c r="BTF47" s="352"/>
      <c r="BTG47" s="352"/>
      <c r="BTH47" s="352"/>
      <c r="BTI47" s="352"/>
      <c r="BTJ47" s="352"/>
      <c r="BTK47" s="352"/>
      <c r="BTL47" s="352"/>
      <c r="BTM47" s="352"/>
      <c r="BTN47" s="352"/>
      <c r="BTO47" s="352"/>
      <c r="BTP47" s="352"/>
      <c r="BTQ47" s="352"/>
      <c r="BTR47" s="352"/>
      <c r="BTS47" s="352"/>
      <c r="BTT47" s="352"/>
      <c r="BTU47" s="352"/>
      <c r="BTV47" s="352"/>
      <c r="BTW47" s="352"/>
      <c r="BTX47" s="352"/>
      <c r="BTY47" s="352"/>
      <c r="BTZ47" s="352"/>
      <c r="BUA47" s="352"/>
      <c r="BUB47" s="352"/>
      <c r="BUC47" s="352"/>
      <c r="BUD47" s="352"/>
      <c r="BUE47" s="352"/>
      <c r="BUF47" s="352"/>
      <c r="BUG47" s="352"/>
      <c r="BUH47" s="352"/>
      <c r="BUI47" s="352"/>
      <c r="BUJ47" s="352"/>
      <c r="BUK47" s="352"/>
      <c r="BUL47" s="352"/>
      <c r="BUM47" s="352"/>
      <c r="BUN47" s="352"/>
      <c r="BUO47" s="352"/>
      <c r="BUP47" s="352"/>
      <c r="BUQ47" s="352"/>
      <c r="BUR47" s="352"/>
      <c r="BUS47" s="352"/>
      <c r="BUT47" s="352"/>
      <c r="BUU47" s="352"/>
      <c r="BUV47" s="352"/>
      <c r="BUW47" s="352"/>
      <c r="BUX47" s="352"/>
      <c r="BUY47" s="352"/>
      <c r="BUZ47" s="352"/>
      <c r="BVA47" s="352"/>
      <c r="BVB47" s="352"/>
      <c r="BVC47" s="352"/>
      <c r="BVD47" s="352"/>
      <c r="BVE47" s="352"/>
      <c r="BVF47" s="352"/>
      <c r="BVG47" s="352"/>
      <c r="BVH47" s="352"/>
      <c r="BVI47" s="352"/>
      <c r="BVJ47" s="352"/>
      <c r="BVK47" s="352"/>
      <c r="BVL47" s="352"/>
      <c r="BVM47" s="352"/>
      <c r="BVN47" s="352"/>
      <c r="BVO47" s="352"/>
      <c r="BVP47" s="352"/>
      <c r="BVQ47" s="352"/>
      <c r="BVR47" s="352"/>
      <c r="BVS47" s="352"/>
      <c r="BVT47" s="352"/>
      <c r="BVU47" s="352"/>
      <c r="BVV47" s="352"/>
      <c r="BVW47" s="352"/>
      <c r="BVX47" s="352"/>
      <c r="BVY47" s="352"/>
      <c r="BVZ47" s="352"/>
      <c r="BWA47" s="352"/>
      <c r="BWB47" s="352"/>
      <c r="BWC47" s="352"/>
      <c r="BWD47" s="352"/>
      <c r="BWE47" s="352"/>
      <c r="BWF47" s="352"/>
      <c r="BWG47" s="352"/>
      <c r="BWH47" s="352"/>
      <c r="BWI47" s="352"/>
      <c r="BWJ47" s="352"/>
      <c r="BWK47" s="352"/>
      <c r="BWL47" s="352"/>
      <c r="BWM47" s="352"/>
      <c r="BWN47" s="352"/>
      <c r="BWO47" s="352"/>
      <c r="BWP47" s="352"/>
      <c r="BWQ47" s="352"/>
      <c r="BWR47" s="352"/>
      <c r="BWS47" s="352"/>
      <c r="BWT47" s="352"/>
      <c r="BWU47" s="352"/>
      <c r="BWV47" s="352"/>
      <c r="BWW47" s="352"/>
      <c r="BWX47" s="352"/>
      <c r="BWY47" s="352"/>
      <c r="BWZ47" s="352"/>
      <c r="BXA47" s="352"/>
      <c r="BXB47" s="352"/>
      <c r="BXC47" s="352"/>
      <c r="BXD47" s="352"/>
      <c r="BXE47" s="352"/>
      <c r="BXF47" s="352"/>
      <c r="BXG47" s="352"/>
      <c r="BXH47" s="352"/>
      <c r="BXI47" s="352"/>
      <c r="BXJ47" s="352"/>
      <c r="BXK47" s="352"/>
      <c r="BXL47" s="352"/>
      <c r="BXM47" s="352"/>
      <c r="BXN47" s="352"/>
      <c r="BXO47" s="352"/>
      <c r="BXP47" s="352"/>
      <c r="BXQ47" s="352"/>
      <c r="BXR47" s="352"/>
      <c r="BXS47" s="352"/>
      <c r="BXT47" s="352"/>
      <c r="BXU47" s="352"/>
      <c r="BXV47" s="352"/>
      <c r="BXW47" s="352"/>
      <c r="BXX47" s="352"/>
      <c r="BXY47" s="352"/>
      <c r="BXZ47" s="352"/>
      <c r="BYA47" s="352"/>
      <c r="BYB47" s="352"/>
      <c r="BYC47" s="352"/>
      <c r="BYD47" s="352"/>
      <c r="BYE47" s="352"/>
      <c r="BYF47" s="352"/>
      <c r="BYG47" s="352"/>
      <c r="BYH47" s="352"/>
      <c r="BYI47" s="352"/>
      <c r="BYJ47" s="352"/>
      <c r="BYK47" s="352"/>
      <c r="BYL47" s="352"/>
      <c r="BYM47" s="352"/>
      <c r="BYN47" s="352"/>
      <c r="BYO47" s="352"/>
      <c r="BYP47" s="352"/>
      <c r="BYQ47" s="352"/>
      <c r="BYR47" s="352"/>
      <c r="BYS47" s="352"/>
      <c r="BYT47" s="352"/>
      <c r="BYU47" s="352"/>
      <c r="BYV47" s="352"/>
      <c r="BYW47" s="352"/>
      <c r="BYX47" s="352"/>
      <c r="BYY47" s="352"/>
      <c r="BYZ47" s="352"/>
      <c r="BZA47" s="352"/>
      <c r="BZB47" s="352"/>
      <c r="BZC47" s="352"/>
      <c r="BZD47" s="352"/>
      <c r="BZE47" s="352"/>
      <c r="BZF47" s="352"/>
      <c r="BZG47" s="352"/>
      <c r="BZH47" s="352"/>
      <c r="BZI47" s="352"/>
      <c r="BZJ47" s="352"/>
      <c r="BZK47" s="352"/>
      <c r="BZL47" s="352"/>
      <c r="BZM47" s="352"/>
      <c r="BZN47" s="352"/>
      <c r="BZO47" s="352"/>
      <c r="BZP47" s="352"/>
      <c r="BZQ47" s="352"/>
      <c r="BZR47" s="352"/>
      <c r="BZS47" s="352"/>
      <c r="BZT47" s="352"/>
      <c r="BZU47" s="352"/>
      <c r="BZV47" s="352"/>
      <c r="BZW47" s="352"/>
      <c r="BZX47" s="352"/>
      <c r="BZY47" s="352"/>
      <c r="BZZ47" s="352"/>
      <c r="CAA47" s="352"/>
      <c r="CAB47" s="352"/>
      <c r="CAC47" s="352"/>
      <c r="CAD47" s="352"/>
      <c r="CAE47" s="352"/>
      <c r="CAF47" s="352"/>
      <c r="CAG47" s="352"/>
      <c r="CAH47" s="352"/>
      <c r="CAI47" s="352"/>
      <c r="CAJ47" s="352"/>
      <c r="CAK47" s="352"/>
      <c r="CAL47" s="352"/>
      <c r="CAM47" s="352"/>
      <c r="CAN47" s="352"/>
      <c r="CAO47" s="352"/>
      <c r="CAP47" s="352"/>
      <c r="CAQ47" s="352"/>
      <c r="CAR47" s="352"/>
      <c r="CAS47" s="352"/>
      <c r="CAT47" s="352"/>
      <c r="CAU47" s="352"/>
      <c r="CAV47" s="352"/>
      <c r="CAW47" s="352"/>
      <c r="CAX47" s="352"/>
      <c r="CAY47" s="352"/>
      <c r="CAZ47" s="352"/>
      <c r="CBA47" s="352"/>
      <c r="CBB47" s="352"/>
      <c r="CBC47" s="352"/>
      <c r="CBD47" s="352"/>
      <c r="CBE47" s="352"/>
      <c r="CBF47" s="352"/>
      <c r="CBG47" s="352"/>
      <c r="CBH47" s="352"/>
      <c r="CBI47" s="352"/>
      <c r="CBJ47" s="352"/>
      <c r="CBK47" s="352"/>
      <c r="CBL47" s="352"/>
      <c r="CBM47" s="352"/>
      <c r="CBN47" s="352"/>
      <c r="CBO47" s="352"/>
      <c r="CBP47" s="352"/>
      <c r="CBQ47" s="352"/>
      <c r="CBR47" s="352"/>
      <c r="CBS47" s="352"/>
      <c r="CBT47" s="352"/>
      <c r="CBU47" s="352"/>
      <c r="CBV47" s="352"/>
      <c r="CBW47" s="352"/>
      <c r="CBX47" s="352"/>
      <c r="CBY47" s="352"/>
      <c r="CBZ47" s="352"/>
      <c r="CCA47" s="352"/>
      <c r="CCB47" s="352"/>
      <c r="CCC47" s="352"/>
      <c r="CCD47" s="352"/>
      <c r="CCE47" s="352"/>
      <c r="CCF47" s="352"/>
      <c r="CCG47" s="352"/>
      <c r="CCH47" s="352"/>
      <c r="CCI47" s="352"/>
      <c r="CCJ47" s="352"/>
      <c r="CCK47" s="352"/>
      <c r="CCL47" s="352"/>
      <c r="CCM47" s="352"/>
      <c r="CCN47" s="352"/>
      <c r="CCO47" s="352"/>
      <c r="CCP47" s="352"/>
      <c r="CCQ47" s="352"/>
      <c r="CCR47" s="352"/>
      <c r="CCS47" s="352"/>
      <c r="CCT47" s="352"/>
      <c r="CCU47" s="352"/>
      <c r="CCV47" s="352"/>
      <c r="CCW47" s="352"/>
      <c r="CCX47" s="352"/>
      <c r="CCY47" s="352"/>
      <c r="CCZ47" s="352"/>
      <c r="CDA47" s="352"/>
      <c r="CDB47" s="352"/>
      <c r="CDC47" s="352"/>
      <c r="CDD47" s="352"/>
      <c r="CDE47" s="352"/>
      <c r="CDF47" s="352"/>
      <c r="CDG47" s="352"/>
      <c r="CDH47" s="352"/>
      <c r="CDI47" s="352"/>
      <c r="CDJ47" s="352"/>
      <c r="CDK47" s="352"/>
      <c r="CDL47" s="352"/>
      <c r="CDM47" s="352"/>
      <c r="CDN47" s="352"/>
      <c r="CDO47" s="352"/>
      <c r="CDP47" s="352"/>
      <c r="CDQ47" s="352"/>
      <c r="CDR47" s="352"/>
      <c r="CDS47" s="352"/>
      <c r="CDT47" s="352"/>
      <c r="CDU47" s="352"/>
      <c r="CDV47" s="352"/>
      <c r="CDW47" s="352"/>
      <c r="CDX47" s="352"/>
      <c r="CDY47" s="352"/>
      <c r="CDZ47" s="352"/>
      <c r="CEA47" s="352"/>
      <c r="CEB47" s="352"/>
      <c r="CEC47" s="352"/>
      <c r="CED47" s="352"/>
      <c r="CEE47" s="352"/>
      <c r="CEF47" s="352"/>
      <c r="CEG47" s="352"/>
      <c r="CEH47" s="352"/>
      <c r="CEI47" s="352"/>
      <c r="CEJ47" s="352"/>
      <c r="CEK47" s="352"/>
      <c r="CEL47" s="352"/>
      <c r="CEM47" s="352"/>
      <c r="CEN47" s="352"/>
      <c r="CEO47" s="352"/>
      <c r="CEP47" s="352"/>
      <c r="CEQ47" s="352"/>
      <c r="CER47" s="352"/>
      <c r="CES47" s="352"/>
      <c r="CET47" s="352"/>
      <c r="CEU47" s="352"/>
      <c r="CEV47" s="352"/>
      <c r="CEW47" s="352"/>
      <c r="CEX47" s="352"/>
      <c r="CEY47" s="352"/>
      <c r="CEZ47" s="352"/>
      <c r="CFA47" s="352"/>
      <c r="CFB47" s="352"/>
      <c r="CFC47" s="352"/>
      <c r="CFD47" s="352"/>
      <c r="CFE47" s="352"/>
      <c r="CFF47" s="352"/>
      <c r="CFG47" s="352"/>
      <c r="CFH47" s="352"/>
      <c r="CFI47" s="352"/>
      <c r="CFJ47" s="352"/>
      <c r="CFK47" s="352"/>
      <c r="CFL47" s="352"/>
      <c r="CFM47" s="352"/>
      <c r="CFN47" s="352"/>
      <c r="CFO47" s="352"/>
      <c r="CFP47" s="352"/>
      <c r="CFQ47" s="352"/>
      <c r="CFR47" s="352"/>
      <c r="CFS47" s="352"/>
      <c r="CFT47" s="352"/>
      <c r="CFU47" s="352"/>
      <c r="CFV47" s="352"/>
      <c r="CFW47" s="352"/>
      <c r="CFX47" s="352"/>
      <c r="CFY47" s="352"/>
      <c r="CFZ47" s="352"/>
      <c r="CGA47" s="352"/>
      <c r="CGB47" s="352"/>
      <c r="CGC47" s="352"/>
      <c r="CGD47" s="352"/>
      <c r="CGE47" s="352"/>
      <c r="CGF47" s="352"/>
      <c r="CGG47" s="352"/>
      <c r="CGH47" s="352"/>
      <c r="CGI47" s="352"/>
      <c r="CGJ47" s="352"/>
      <c r="CGK47" s="352"/>
      <c r="CGL47" s="352"/>
      <c r="CGM47" s="352"/>
      <c r="CGN47" s="352"/>
      <c r="CGO47" s="352"/>
      <c r="CGP47" s="352"/>
      <c r="CGQ47" s="352"/>
      <c r="CGR47" s="352"/>
      <c r="CGS47" s="352"/>
      <c r="CGT47" s="352"/>
      <c r="CGU47" s="352"/>
      <c r="CGV47" s="352"/>
      <c r="CGW47" s="352"/>
      <c r="CGX47" s="352"/>
      <c r="CGY47" s="352"/>
      <c r="CGZ47" s="352"/>
      <c r="CHA47" s="352"/>
      <c r="CHB47" s="352"/>
      <c r="CHC47" s="352"/>
      <c r="CHD47" s="352"/>
      <c r="CHE47" s="352"/>
      <c r="CHF47" s="352"/>
      <c r="CHG47" s="352"/>
      <c r="CHH47" s="352"/>
      <c r="CHI47" s="352"/>
      <c r="CHJ47" s="352"/>
      <c r="CHK47" s="352"/>
      <c r="CHL47" s="352"/>
      <c r="CHM47" s="352"/>
      <c r="CHN47" s="352"/>
      <c r="CHO47" s="352"/>
      <c r="CHP47" s="352"/>
      <c r="CHQ47" s="352"/>
      <c r="CHR47" s="352"/>
      <c r="CHS47" s="352"/>
      <c r="CHT47" s="352"/>
      <c r="CHU47" s="352"/>
      <c r="CHV47" s="352"/>
      <c r="CHW47" s="352"/>
      <c r="CHX47" s="352"/>
      <c r="CHY47" s="352"/>
      <c r="CHZ47" s="352"/>
      <c r="CIA47" s="352"/>
      <c r="CIB47" s="352"/>
      <c r="CIC47" s="352"/>
      <c r="CID47" s="352"/>
      <c r="CIE47" s="352"/>
      <c r="CIF47" s="352"/>
      <c r="CIG47" s="352"/>
      <c r="CIH47" s="352"/>
      <c r="CII47" s="352"/>
      <c r="CIJ47" s="352"/>
      <c r="CIK47" s="352"/>
      <c r="CIL47" s="352"/>
      <c r="CIM47" s="352"/>
      <c r="CIN47" s="352"/>
      <c r="CIO47" s="352"/>
      <c r="CIP47" s="352"/>
      <c r="CIQ47" s="352"/>
      <c r="CIR47" s="352"/>
      <c r="CIS47" s="352"/>
      <c r="CIT47" s="352"/>
      <c r="CIU47" s="352"/>
      <c r="CIV47" s="352"/>
      <c r="CIW47" s="352"/>
      <c r="CIX47" s="352"/>
      <c r="CIY47" s="352"/>
      <c r="CIZ47" s="352"/>
      <c r="CJA47" s="352"/>
      <c r="CJB47" s="352"/>
      <c r="CJC47" s="352"/>
      <c r="CJD47" s="352"/>
      <c r="CJE47" s="352"/>
      <c r="CJF47" s="352"/>
      <c r="CJG47" s="352"/>
      <c r="CJH47" s="352"/>
      <c r="CJI47" s="352"/>
      <c r="CJJ47" s="352"/>
      <c r="CJK47" s="352"/>
      <c r="CJL47" s="352"/>
      <c r="CJM47" s="352"/>
      <c r="CJN47" s="352"/>
      <c r="CJO47" s="352"/>
      <c r="CJP47" s="352"/>
      <c r="CJQ47" s="352"/>
      <c r="CJR47" s="352"/>
      <c r="CJS47" s="352"/>
      <c r="CJT47" s="352"/>
      <c r="CJU47" s="352"/>
      <c r="CJV47" s="352"/>
      <c r="CJW47" s="352"/>
      <c r="CJX47" s="352"/>
      <c r="CJY47" s="352"/>
      <c r="CJZ47" s="352"/>
      <c r="CKA47" s="352"/>
      <c r="CKB47" s="352"/>
      <c r="CKC47" s="352"/>
      <c r="CKD47" s="352"/>
      <c r="CKE47" s="352"/>
      <c r="CKF47" s="352"/>
      <c r="CKG47" s="352"/>
      <c r="CKH47" s="352"/>
      <c r="CKI47" s="352"/>
      <c r="CKJ47" s="352"/>
      <c r="CKK47" s="352"/>
      <c r="CKL47" s="352"/>
      <c r="CKM47" s="352"/>
      <c r="CKN47" s="352"/>
      <c r="CKO47" s="352"/>
      <c r="CKP47" s="352"/>
      <c r="CKQ47" s="352"/>
      <c r="CKR47" s="352"/>
      <c r="CKS47" s="352"/>
      <c r="CKT47" s="352"/>
      <c r="CKU47" s="352"/>
      <c r="CKV47" s="352"/>
      <c r="CKW47" s="352"/>
      <c r="CKX47" s="352"/>
      <c r="CKY47" s="352"/>
      <c r="CKZ47" s="352"/>
      <c r="CLA47" s="352"/>
      <c r="CLB47" s="352"/>
      <c r="CLC47" s="352"/>
      <c r="CLD47" s="352"/>
      <c r="CLE47" s="352"/>
      <c r="CLF47" s="352"/>
      <c r="CLG47" s="352"/>
      <c r="CLH47" s="352"/>
      <c r="CLI47" s="352"/>
      <c r="CLJ47" s="352"/>
      <c r="CLK47" s="352"/>
      <c r="CLL47" s="352"/>
      <c r="CLM47" s="352"/>
      <c r="CLN47" s="352"/>
      <c r="CLO47" s="352"/>
      <c r="CLP47" s="352"/>
      <c r="CLQ47" s="352"/>
      <c r="CLR47" s="352"/>
      <c r="CLS47" s="352"/>
      <c r="CLT47" s="352"/>
      <c r="CLU47" s="352"/>
      <c r="CLV47" s="352"/>
      <c r="CLW47" s="352"/>
      <c r="CLX47" s="352"/>
      <c r="CLY47" s="352"/>
      <c r="CLZ47" s="352"/>
      <c r="CMA47" s="352"/>
      <c r="CMB47" s="352"/>
      <c r="CMC47" s="352"/>
      <c r="CMD47" s="352"/>
      <c r="CME47" s="352"/>
      <c r="CMF47" s="352"/>
      <c r="CMG47" s="352"/>
      <c r="CMH47" s="352"/>
      <c r="CMI47" s="352"/>
      <c r="CMJ47" s="352"/>
      <c r="CMK47" s="352"/>
      <c r="CML47" s="352"/>
      <c r="CMM47" s="352"/>
      <c r="CMN47" s="352"/>
      <c r="CMO47" s="352"/>
      <c r="CMP47" s="352"/>
      <c r="CMQ47" s="352"/>
      <c r="CMR47" s="352"/>
      <c r="CMS47" s="352"/>
      <c r="CMT47" s="352"/>
      <c r="CMU47" s="352"/>
      <c r="CMV47" s="352"/>
      <c r="CMW47" s="352"/>
      <c r="CMX47" s="352"/>
      <c r="CMY47" s="352"/>
      <c r="CMZ47" s="352"/>
      <c r="CNA47" s="352"/>
      <c r="CNB47" s="352"/>
      <c r="CNC47" s="352"/>
      <c r="CND47" s="352"/>
      <c r="CNE47" s="352"/>
      <c r="CNF47" s="352"/>
      <c r="CNG47" s="352"/>
      <c r="CNH47" s="352"/>
      <c r="CNI47" s="352"/>
      <c r="CNJ47" s="352"/>
      <c r="CNK47" s="352"/>
      <c r="CNL47" s="352"/>
      <c r="CNM47" s="352"/>
      <c r="CNN47" s="352"/>
      <c r="CNO47" s="352"/>
      <c r="CNP47" s="352"/>
      <c r="CNQ47" s="352"/>
      <c r="CNR47" s="352"/>
      <c r="CNS47" s="352"/>
      <c r="CNT47" s="352"/>
      <c r="CNU47" s="352"/>
      <c r="CNV47" s="352"/>
      <c r="CNW47" s="352"/>
      <c r="CNX47" s="352"/>
      <c r="CNY47" s="352"/>
      <c r="CNZ47" s="352"/>
      <c r="COA47" s="352"/>
      <c r="COB47" s="352"/>
      <c r="COC47" s="352"/>
      <c r="COD47" s="352"/>
      <c r="COE47" s="352"/>
      <c r="COF47" s="352"/>
      <c r="COG47" s="352"/>
      <c r="COH47" s="352"/>
      <c r="COI47" s="352"/>
      <c r="COJ47" s="352"/>
      <c r="COK47" s="352"/>
      <c r="COL47" s="352"/>
      <c r="COM47" s="352"/>
      <c r="CON47" s="352"/>
      <c r="COO47" s="352"/>
      <c r="COP47" s="352"/>
      <c r="COQ47" s="352"/>
      <c r="COR47" s="352"/>
      <c r="COS47" s="352"/>
      <c r="COT47" s="352"/>
      <c r="COU47" s="352"/>
      <c r="COV47" s="352"/>
      <c r="COW47" s="352"/>
      <c r="COX47" s="352"/>
      <c r="COY47" s="352"/>
      <c r="COZ47" s="352"/>
      <c r="CPA47" s="352"/>
      <c r="CPB47" s="352"/>
      <c r="CPC47" s="352"/>
      <c r="CPD47" s="352"/>
      <c r="CPE47" s="352"/>
      <c r="CPF47" s="352"/>
      <c r="CPG47" s="352"/>
      <c r="CPH47" s="352"/>
      <c r="CPI47" s="352"/>
      <c r="CPJ47" s="352"/>
      <c r="CPK47" s="352"/>
      <c r="CPL47" s="352"/>
      <c r="CPM47" s="352"/>
      <c r="CPN47" s="352"/>
      <c r="CPO47" s="352"/>
      <c r="CPP47" s="352"/>
      <c r="CPQ47" s="352"/>
      <c r="CPR47" s="352"/>
      <c r="CPS47" s="352"/>
      <c r="CPT47" s="352"/>
      <c r="CPU47" s="352"/>
      <c r="CPV47" s="352"/>
      <c r="CPW47" s="352"/>
      <c r="CPX47" s="352"/>
      <c r="CPY47" s="352"/>
      <c r="CPZ47" s="352"/>
      <c r="CQA47" s="352"/>
      <c r="CQB47" s="352"/>
      <c r="CQC47" s="352"/>
      <c r="CQD47" s="352"/>
      <c r="CQE47" s="352"/>
      <c r="CQF47" s="352"/>
      <c r="CQG47" s="352"/>
      <c r="CQH47" s="352"/>
      <c r="CQI47" s="352"/>
      <c r="CQJ47" s="352"/>
      <c r="CQK47" s="352"/>
      <c r="CQL47" s="352"/>
      <c r="CQM47" s="352"/>
      <c r="CQN47" s="352"/>
      <c r="CQO47" s="352"/>
      <c r="CQP47" s="352"/>
      <c r="CQQ47" s="352"/>
      <c r="CQR47" s="352"/>
      <c r="CQS47" s="352"/>
      <c r="CQT47" s="352"/>
      <c r="CQU47" s="352"/>
      <c r="CQV47" s="352"/>
      <c r="CQW47" s="352"/>
      <c r="CQX47" s="352"/>
      <c r="CQY47" s="352"/>
      <c r="CQZ47" s="352"/>
      <c r="CRA47" s="352"/>
      <c r="CRB47" s="352"/>
      <c r="CRC47" s="352"/>
      <c r="CRD47" s="352"/>
      <c r="CRE47" s="352"/>
      <c r="CRF47" s="352"/>
      <c r="CRG47" s="352"/>
      <c r="CRH47" s="352"/>
      <c r="CRI47" s="352"/>
      <c r="CRJ47" s="352"/>
      <c r="CRK47" s="352"/>
      <c r="CRL47" s="352"/>
      <c r="CRM47" s="352"/>
      <c r="CRN47" s="352"/>
      <c r="CRO47" s="352"/>
      <c r="CRP47" s="352"/>
      <c r="CRQ47" s="352"/>
      <c r="CRR47" s="352"/>
      <c r="CRS47" s="352"/>
      <c r="CRT47" s="352"/>
      <c r="CRU47" s="352"/>
      <c r="CRV47" s="352"/>
      <c r="CRW47" s="352"/>
      <c r="CRX47" s="352"/>
      <c r="CRY47" s="352"/>
      <c r="CRZ47" s="352"/>
      <c r="CSA47" s="352"/>
      <c r="CSB47" s="352"/>
      <c r="CSC47" s="352"/>
      <c r="CSD47" s="352"/>
      <c r="CSE47" s="352"/>
      <c r="CSF47" s="352"/>
      <c r="CSG47" s="352"/>
      <c r="CSH47" s="352"/>
      <c r="CSI47" s="352"/>
      <c r="CSJ47" s="352"/>
      <c r="CSK47" s="352"/>
      <c r="CSL47" s="352"/>
      <c r="CSM47" s="352"/>
      <c r="CSN47" s="352"/>
      <c r="CSO47" s="352"/>
      <c r="CSP47" s="352"/>
      <c r="CSQ47" s="352"/>
      <c r="CSR47" s="352"/>
      <c r="CSS47" s="352"/>
      <c r="CST47" s="352"/>
      <c r="CSU47" s="352"/>
      <c r="CSV47" s="352"/>
      <c r="CSW47" s="352"/>
      <c r="CSX47" s="352"/>
      <c r="CSY47" s="352"/>
      <c r="CSZ47" s="352"/>
      <c r="CTA47" s="352"/>
      <c r="CTB47" s="352"/>
      <c r="CTC47" s="352"/>
      <c r="CTD47" s="352"/>
      <c r="CTE47" s="352"/>
      <c r="CTF47" s="352"/>
      <c r="CTG47" s="352"/>
      <c r="CTH47" s="352"/>
      <c r="CTI47" s="352"/>
      <c r="CTJ47" s="352"/>
      <c r="CTK47" s="352"/>
      <c r="CTL47" s="352"/>
      <c r="CTM47" s="352"/>
      <c r="CTN47" s="352"/>
      <c r="CTO47" s="352"/>
      <c r="CTP47" s="352"/>
      <c r="CTQ47" s="352"/>
      <c r="CTR47" s="352"/>
      <c r="CTS47" s="352"/>
      <c r="CTT47" s="352"/>
      <c r="CTU47" s="352"/>
      <c r="CTV47" s="352"/>
      <c r="CTW47" s="352"/>
      <c r="CTX47" s="352"/>
      <c r="CTY47" s="352"/>
      <c r="CTZ47" s="352"/>
      <c r="CUA47" s="352"/>
      <c r="CUB47" s="352"/>
      <c r="CUC47" s="352"/>
      <c r="CUD47" s="352"/>
      <c r="CUE47" s="352"/>
      <c r="CUF47" s="352"/>
      <c r="CUG47" s="352"/>
      <c r="CUH47" s="352"/>
      <c r="CUI47" s="352"/>
      <c r="CUJ47" s="352"/>
      <c r="CUK47" s="352"/>
      <c r="CUL47" s="352"/>
      <c r="CUM47" s="352"/>
      <c r="CUN47" s="352"/>
      <c r="CUO47" s="352"/>
      <c r="CUP47" s="352"/>
      <c r="CUQ47" s="352"/>
      <c r="CUR47" s="352"/>
      <c r="CUS47" s="352"/>
      <c r="CUT47" s="352"/>
      <c r="CUU47" s="352"/>
      <c r="CUV47" s="352"/>
      <c r="CUW47" s="352"/>
      <c r="CUX47" s="352"/>
      <c r="CUY47" s="352"/>
      <c r="CUZ47" s="352"/>
      <c r="CVA47" s="352"/>
      <c r="CVB47" s="352"/>
      <c r="CVC47" s="352"/>
      <c r="CVD47" s="352"/>
      <c r="CVE47" s="352"/>
      <c r="CVF47" s="352"/>
      <c r="CVG47" s="352"/>
      <c r="CVH47" s="352"/>
      <c r="CVI47" s="352"/>
      <c r="CVJ47" s="352"/>
      <c r="CVK47" s="352"/>
      <c r="CVL47" s="352"/>
      <c r="CVM47" s="352"/>
      <c r="CVN47" s="352"/>
      <c r="CVO47" s="352"/>
      <c r="CVP47" s="352"/>
      <c r="CVQ47" s="352"/>
      <c r="CVR47" s="352"/>
      <c r="CVS47" s="352"/>
      <c r="CVT47" s="352"/>
      <c r="CVU47" s="352"/>
      <c r="CVV47" s="352"/>
      <c r="CVW47" s="352"/>
      <c r="CVX47" s="352"/>
      <c r="CVY47" s="352"/>
      <c r="CVZ47" s="352"/>
      <c r="CWA47" s="352"/>
      <c r="CWB47" s="352"/>
      <c r="CWC47" s="352"/>
      <c r="CWD47" s="352"/>
      <c r="CWE47" s="352"/>
      <c r="CWF47" s="352"/>
      <c r="CWG47" s="352"/>
      <c r="CWH47" s="352"/>
      <c r="CWI47" s="352"/>
      <c r="CWJ47" s="352"/>
      <c r="CWK47" s="352"/>
      <c r="CWL47" s="352"/>
      <c r="CWM47" s="352"/>
      <c r="CWN47" s="352"/>
      <c r="CWO47" s="352"/>
      <c r="CWP47" s="352"/>
      <c r="CWQ47" s="352"/>
      <c r="CWR47" s="352"/>
      <c r="CWS47" s="352"/>
      <c r="CWT47" s="352"/>
      <c r="CWU47" s="352"/>
      <c r="CWV47" s="352"/>
      <c r="CWW47" s="352"/>
      <c r="CWX47" s="352"/>
      <c r="CWY47" s="352"/>
      <c r="CWZ47" s="352"/>
      <c r="CXA47" s="352"/>
      <c r="CXB47" s="352"/>
      <c r="CXC47" s="352"/>
      <c r="CXD47" s="352"/>
      <c r="CXE47" s="352"/>
      <c r="CXF47" s="352"/>
      <c r="CXG47" s="352"/>
      <c r="CXH47" s="352"/>
      <c r="CXI47" s="352"/>
      <c r="CXJ47" s="352"/>
      <c r="CXK47" s="352"/>
      <c r="CXL47" s="352"/>
      <c r="CXM47" s="352"/>
      <c r="CXN47" s="352"/>
      <c r="CXO47" s="352"/>
      <c r="CXP47" s="352"/>
      <c r="CXQ47" s="352"/>
      <c r="CXR47" s="352"/>
      <c r="CXS47" s="352"/>
      <c r="CXT47" s="352"/>
      <c r="CXU47" s="352"/>
      <c r="CXV47" s="352"/>
      <c r="CXW47" s="352"/>
      <c r="CXX47" s="352"/>
      <c r="CXY47" s="352"/>
      <c r="CXZ47" s="352"/>
      <c r="CYA47" s="352"/>
      <c r="CYB47" s="352"/>
      <c r="CYC47" s="352"/>
      <c r="CYD47" s="352"/>
      <c r="CYE47" s="352"/>
      <c r="CYF47" s="352"/>
      <c r="CYG47" s="352"/>
      <c r="CYH47" s="352"/>
      <c r="CYI47" s="352"/>
      <c r="CYJ47" s="352"/>
      <c r="CYK47" s="352"/>
      <c r="CYL47" s="352"/>
      <c r="CYM47" s="352"/>
      <c r="CYN47" s="352"/>
      <c r="CYO47" s="352"/>
      <c r="CYP47" s="352"/>
      <c r="CYQ47" s="352"/>
      <c r="CYR47" s="352"/>
      <c r="CYS47" s="352"/>
      <c r="CYT47" s="352"/>
      <c r="CYU47" s="352"/>
      <c r="CYV47" s="352"/>
      <c r="CYW47" s="352"/>
      <c r="CYX47" s="352"/>
      <c r="CYY47" s="352"/>
      <c r="CYZ47" s="352"/>
      <c r="CZA47" s="352"/>
      <c r="CZB47" s="352"/>
      <c r="CZC47" s="352"/>
      <c r="CZD47" s="352"/>
      <c r="CZE47" s="352"/>
      <c r="CZF47" s="352"/>
      <c r="CZG47" s="352"/>
      <c r="CZH47" s="352"/>
      <c r="CZI47" s="352"/>
      <c r="CZJ47" s="352"/>
      <c r="CZK47" s="352"/>
      <c r="CZL47" s="352"/>
      <c r="CZM47" s="352"/>
      <c r="CZN47" s="352"/>
      <c r="CZO47" s="352"/>
      <c r="CZP47" s="352"/>
      <c r="CZQ47" s="352"/>
      <c r="CZR47" s="352"/>
      <c r="CZS47" s="352"/>
      <c r="CZT47" s="352"/>
      <c r="CZU47" s="352"/>
      <c r="CZV47" s="352"/>
      <c r="CZW47" s="352"/>
      <c r="CZX47" s="352"/>
      <c r="CZY47" s="352"/>
      <c r="CZZ47" s="352"/>
      <c r="DAA47" s="352"/>
      <c r="DAB47" s="352"/>
      <c r="DAC47" s="352"/>
      <c r="DAD47" s="352"/>
      <c r="DAE47" s="352"/>
      <c r="DAF47" s="352"/>
      <c r="DAG47" s="352"/>
      <c r="DAH47" s="352"/>
      <c r="DAI47" s="352"/>
      <c r="DAJ47" s="352"/>
      <c r="DAK47" s="352"/>
      <c r="DAL47" s="352"/>
      <c r="DAM47" s="352"/>
      <c r="DAN47" s="352"/>
      <c r="DAO47" s="352"/>
      <c r="DAP47" s="352"/>
      <c r="DAQ47" s="352"/>
      <c r="DAR47" s="352"/>
      <c r="DAS47" s="352"/>
      <c r="DAT47" s="352"/>
      <c r="DAU47" s="352"/>
      <c r="DAV47" s="352"/>
      <c r="DAW47" s="352"/>
      <c r="DAX47" s="352"/>
      <c r="DAY47" s="352"/>
      <c r="DAZ47" s="352"/>
      <c r="DBA47" s="352"/>
      <c r="DBB47" s="352"/>
      <c r="DBC47" s="352"/>
      <c r="DBD47" s="352"/>
      <c r="DBE47" s="352"/>
      <c r="DBF47" s="352"/>
      <c r="DBG47" s="352"/>
      <c r="DBH47" s="352"/>
      <c r="DBI47" s="352"/>
      <c r="DBJ47" s="352"/>
      <c r="DBK47" s="352"/>
      <c r="DBL47" s="352"/>
      <c r="DBM47" s="352"/>
      <c r="DBN47" s="352"/>
      <c r="DBO47" s="352"/>
      <c r="DBP47" s="352"/>
      <c r="DBQ47" s="352"/>
      <c r="DBR47" s="352"/>
      <c r="DBS47" s="352"/>
      <c r="DBT47" s="352"/>
      <c r="DBU47" s="352"/>
      <c r="DBV47" s="352"/>
      <c r="DBW47" s="352"/>
      <c r="DBX47" s="352"/>
      <c r="DBY47" s="352"/>
      <c r="DBZ47" s="352"/>
      <c r="DCA47" s="352"/>
      <c r="DCB47" s="352"/>
      <c r="DCC47" s="352"/>
      <c r="DCD47" s="352"/>
      <c r="DCE47" s="352"/>
      <c r="DCF47" s="352"/>
      <c r="DCG47" s="352"/>
      <c r="DCH47" s="352"/>
      <c r="DCI47" s="352"/>
      <c r="DCJ47" s="352"/>
      <c r="DCK47" s="352"/>
      <c r="DCL47" s="352"/>
      <c r="DCM47" s="352"/>
      <c r="DCN47" s="352"/>
      <c r="DCO47" s="352"/>
      <c r="DCP47" s="352"/>
      <c r="DCQ47" s="352"/>
      <c r="DCR47" s="352"/>
      <c r="DCS47" s="352"/>
      <c r="DCT47" s="352"/>
      <c r="DCU47" s="352"/>
      <c r="DCV47" s="352"/>
      <c r="DCW47" s="352"/>
      <c r="DCX47" s="352"/>
      <c r="DCY47" s="352"/>
      <c r="DCZ47" s="352"/>
      <c r="DDA47" s="352"/>
      <c r="DDB47" s="352"/>
      <c r="DDC47" s="352"/>
      <c r="DDD47" s="352"/>
      <c r="DDE47" s="352"/>
      <c r="DDF47" s="352"/>
      <c r="DDG47" s="352"/>
      <c r="DDH47" s="352"/>
      <c r="DDI47" s="352"/>
      <c r="DDJ47" s="352"/>
      <c r="DDK47" s="352"/>
      <c r="DDL47" s="352"/>
      <c r="DDM47" s="352"/>
      <c r="DDN47" s="352"/>
      <c r="DDO47" s="352"/>
      <c r="DDP47" s="352"/>
      <c r="DDQ47" s="352"/>
      <c r="DDR47" s="352"/>
      <c r="DDS47" s="352"/>
      <c r="DDT47" s="352"/>
      <c r="DDU47" s="352"/>
      <c r="DDV47" s="352"/>
      <c r="DDW47" s="352"/>
      <c r="DDX47" s="352"/>
      <c r="DDY47" s="352"/>
      <c r="DDZ47" s="352"/>
      <c r="DEA47" s="352"/>
      <c r="DEB47" s="352"/>
      <c r="DEC47" s="352"/>
      <c r="DED47" s="352"/>
      <c r="DEE47" s="352"/>
      <c r="DEF47" s="352"/>
      <c r="DEG47" s="352"/>
      <c r="DEH47" s="352"/>
      <c r="DEI47" s="352"/>
      <c r="DEJ47" s="352"/>
      <c r="DEK47" s="352"/>
      <c r="DEL47" s="352"/>
      <c r="DEM47" s="352"/>
      <c r="DEN47" s="352"/>
      <c r="DEO47" s="352"/>
      <c r="DEP47" s="352"/>
      <c r="DEQ47" s="352"/>
      <c r="DER47" s="352"/>
      <c r="DES47" s="352"/>
      <c r="DET47" s="352"/>
      <c r="DEU47" s="352"/>
      <c r="DEV47" s="352"/>
      <c r="DEW47" s="352"/>
      <c r="DEX47" s="352"/>
      <c r="DEY47" s="352"/>
      <c r="DEZ47" s="352"/>
      <c r="DFA47" s="352"/>
      <c r="DFB47" s="352"/>
      <c r="DFC47" s="352"/>
      <c r="DFD47" s="352"/>
      <c r="DFE47" s="352"/>
      <c r="DFF47" s="352"/>
      <c r="DFG47" s="352"/>
      <c r="DFH47" s="352"/>
      <c r="DFI47" s="352"/>
      <c r="DFJ47" s="352"/>
      <c r="DFK47" s="352"/>
      <c r="DFL47" s="352"/>
      <c r="DFM47" s="352"/>
      <c r="DFN47" s="352"/>
      <c r="DFO47" s="352"/>
      <c r="DFP47" s="352"/>
      <c r="DFQ47" s="352"/>
      <c r="DFR47" s="352"/>
      <c r="DFS47" s="352"/>
      <c r="DFT47" s="352"/>
      <c r="DFU47" s="352"/>
      <c r="DFV47" s="352"/>
      <c r="DFW47" s="352"/>
      <c r="DFX47" s="352"/>
      <c r="DFY47" s="352"/>
      <c r="DFZ47" s="352"/>
      <c r="DGA47" s="352"/>
      <c r="DGB47" s="352"/>
      <c r="DGC47" s="352"/>
      <c r="DGD47" s="352"/>
      <c r="DGE47" s="352"/>
      <c r="DGF47" s="352"/>
      <c r="DGG47" s="352"/>
      <c r="DGH47" s="352"/>
      <c r="DGI47" s="352"/>
      <c r="DGJ47" s="352"/>
      <c r="DGK47" s="352"/>
      <c r="DGL47" s="352"/>
      <c r="DGM47" s="352"/>
      <c r="DGN47" s="352"/>
      <c r="DGO47" s="352"/>
      <c r="DGP47" s="352"/>
      <c r="DGQ47" s="352"/>
      <c r="DGR47" s="352"/>
      <c r="DGS47" s="352"/>
      <c r="DGT47" s="352"/>
      <c r="DGU47" s="352"/>
      <c r="DGV47" s="352"/>
      <c r="DGW47" s="352"/>
      <c r="DGX47" s="352"/>
      <c r="DGY47" s="352"/>
      <c r="DGZ47" s="352"/>
      <c r="DHA47" s="352"/>
      <c r="DHB47" s="352"/>
      <c r="DHC47" s="352"/>
      <c r="DHD47" s="352"/>
      <c r="DHE47" s="352"/>
      <c r="DHF47" s="352"/>
      <c r="DHG47" s="352"/>
      <c r="DHH47" s="352"/>
      <c r="DHI47" s="352"/>
      <c r="DHJ47" s="352"/>
      <c r="DHK47" s="352"/>
      <c r="DHL47" s="352"/>
      <c r="DHM47" s="352"/>
      <c r="DHN47" s="352"/>
      <c r="DHO47" s="352"/>
      <c r="DHP47" s="352"/>
      <c r="DHQ47" s="352"/>
      <c r="DHR47" s="352"/>
      <c r="DHS47" s="352"/>
      <c r="DHT47" s="352"/>
      <c r="DHU47" s="352"/>
      <c r="DHV47" s="352"/>
      <c r="DHW47" s="352"/>
      <c r="DHX47" s="352"/>
      <c r="DHY47" s="352"/>
      <c r="DHZ47" s="352"/>
      <c r="DIA47" s="352"/>
      <c r="DIB47" s="352"/>
      <c r="DIC47" s="352"/>
      <c r="DID47" s="352"/>
      <c r="DIE47" s="352"/>
      <c r="DIF47" s="352"/>
      <c r="DIG47" s="352"/>
      <c r="DIH47" s="352"/>
      <c r="DII47" s="352"/>
      <c r="DIJ47" s="352"/>
      <c r="DIK47" s="352"/>
      <c r="DIL47" s="352"/>
      <c r="DIM47" s="352"/>
      <c r="DIN47" s="352"/>
      <c r="DIO47" s="352"/>
      <c r="DIP47" s="352"/>
      <c r="DIQ47" s="352"/>
      <c r="DIR47" s="352"/>
      <c r="DIS47" s="352"/>
      <c r="DIT47" s="352"/>
      <c r="DIU47" s="352"/>
      <c r="DIV47" s="352"/>
      <c r="DIW47" s="352"/>
      <c r="DIX47" s="352"/>
      <c r="DIY47" s="352"/>
      <c r="DIZ47" s="352"/>
      <c r="DJA47" s="352"/>
      <c r="DJB47" s="352"/>
      <c r="DJC47" s="352"/>
      <c r="DJD47" s="352"/>
      <c r="DJE47" s="352"/>
      <c r="DJF47" s="352"/>
      <c r="DJG47" s="352"/>
      <c r="DJH47" s="352"/>
      <c r="DJI47" s="352"/>
      <c r="DJJ47" s="352"/>
      <c r="DJK47" s="352"/>
      <c r="DJL47" s="352"/>
      <c r="DJM47" s="352"/>
      <c r="DJN47" s="352"/>
      <c r="DJO47" s="352"/>
      <c r="DJP47" s="352"/>
      <c r="DJQ47" s="352"/>
      <c r="DJR47" s="352"/>
      <c r="DJS47" s="352"/>
      <c r="DJT47" s="352"/>
      <c r="DJU47" s="352"/>
      <c r="DJV47" s="352"/>
      <c r="DJW47" s="352"/>
      <c r="DJX47" s="352"/>
      <c r="DJY47" s="352"/>
      <c r="DJZ47" s="352"/>
      <c r="DKA47" s="352"/>
      <c r="DKB47" s="352"/>
      <c r="DKC47" s="352"/>
      <c r="DKD47" s="352"/>
      <c r="DKE47" s="352"/>
      <c r="DKF47" s="352"/>
      <c r="DKG47" s="352"/>
      <c r="DKH47" s="352"/>
      <c r="DKI47" s="352"/>
      <c r="DKJ47" s="352"/>
      <c r="DKK47" s="352"/>
      <c r="DKL47" s="352"/>
      <c r="DKM47" s="352"/>
      <c r="DKN47" s="352"/>
      <c r="DKO47" s="352"/>
      <c r="DKP47" s="352"/>
      <c r="DKQ47" s="352"/>
      <c r="DKR47" s="352"/>
      <c r="DKS47" s="352"/>
      <c r="DKT47" s="352"/>
      <c r="DKU47" s="352"/>
      <c r="DKV47" s="352"/>
      <c r="DKW47" s="352"/>
      <c r="DKX47" s="352"/>
      <c r="DKY47" s="352"/>
      <c r="DKZ47" s="352"/>
      <c r="DLA47" s="352"/>
      <c r="DLB47" s="352"/>
      <c r="DLC47" s="352"/>
      <c r="DLD47" s="352"/>
      <c r="DLE47" s="352"/>
      <c r="DLF47" s="352"/>
      <c r="DLG47" s="352"/>
      <c r="DLH47" s="352"/>
      <c r="DLI47" s="352"/>
      <c r="DLJ47" s="352"/>
      <c r="DLK47" s="352"/>
      <c r="DLL47" s="352"/>
      <c r="DLM47" s="352"/>
      <c r="DLN47" s="352"/>
      <c r="DLO47" s="352"/>
      <c r="DLP47" s="352"/>
      <c r="DLQ47" s="352"/>
      <c r="DLR47" s="352"/>
      <c r="DLS47" s="352"/>
      <c r="DLT47" s="352"/>
      <c r="DLU47" s="352"/>
      <c r="DLV47" s="352"/>
      <c r="DLW47" s="352"/>
      <c r="DLX47" s="352"/>
      <c r="DLY47" s="352"/>
      <c r="DLZ47" s="352"/>
      <c r="DMA47" s="352"/>
      <c r="DMB47" s="352"/>
      <c r="DMC47" s="352"/>
      <c r="DMD47" s="352"/>
      <c r="DME47" s="352"/>
      <c r="DMF47" s="352"/>
      <c r="DMG47" s="352"/>
      <c r="DMH47" s="352"/>
      <c r="DMI47" s="352"/>
      <c r="DMJ47" s="352"/>
      <c r="DMK47" s="352"/>
      <c r="DML47" s="352"/>
      <c r="DMM47" s="352"/>
      <c r="DMN47" s="352"/>
      <c r="DMO47" s="352"/>
      <c r="DMP47" s="352"/>
      <c r="DMQ47" s="352"/>
      <c r="DMR47" s="352"/>
      <c r="DMS47" s="352"/>
      <c r="DMT47" s="352"/>
      <c r="DMU47" s="352"/>
      <c r="DMV47" s="352"/>
      <c r="DMW47" s="352"/>
      <c r="DMX47" s="352"/>
      <c r="DMY47" s="352"/>
      <c r="DMZ47" s="352"/>
      <c r="DNA47" s="352"/>
      <c r="DNB47" s="352"/>
      <c r="DNC47" s="352"/>
      <c r="DND47" s="352"/>
      <c r="DNE47" s="352"/>
      <c r="DNF47" s="352"/>
      <c r="DNG47" s="352"/>
      <c r="DNH47" s="352"/>
      <c r="DNI47" s="352"/>
      <c r="DNJ47" s="352"/>
      <c r="DNK47" s="352"/>
      <c r="DNL47" s="352"/>
      <c r="DNM47" s="352"/>
      <c r="DNN47" s="352"/>
      <c r="DNO47" s="352"/>
      <c r="DNP47" s="352"/>
      <c r="DNQ47" s="352"/>
      <c r="DNR47" s="352"/>
      <c r="DNS47" s="352"/>
      <c r="DNT47" s="352"/>
      <c r="DNU47" s="352"/>
      <c r="DNV47" s="352"/>
      <c r="DNW47" s="352"/>
      <c r="DNX47" s="352"/>
      <c r="DNY47" s="352"/>
      <c r="DNZ47" s="352"/>
      <c r="DOA47" s="352"/>
      <c r="DOB47" s="352"/>
      <c r="DOC47" s="352"/>
      <c r="DOD47" s="352"/>
      <c r="DOE47" s="352"/>
      <c r="DOF47" s="352"/>
      <c r="DOG47" s="352"/>
      <c r="DOH47" s="352"/>
      <c r="DOI47" s="352"/>
      <c r="DOJ47" s="352"/>
      <c r="DOK47" s="352"/>
      <c r="DOL47" s="352"/>
      <c r="DOM47" s="352"/>
      <c r="DON47" s="352"/>
      <c r="DOO47" s="352"/>
      <c r="DOP47" s="352"/>
      <c r="DOQ47" s="352"/>
      <c r="DOR47" s="352"/>
      <c r="DOS47" s="352"/>
      <c r="DOT47" s="352"/>
      <c r="DOU47" s="352"/>
      <c r="DOV47" s="352"/>
      <c r="DOW47" s="352"/>
      <c r="DOX47" s="352"/>
      <c r="DOY47" s="352"/>
      <c r="DOZ47" s="352"/>
      <c r="DPA47" s="352"/>
      <c r="DPB47" s="352"/>
      <c r="DPC47" s="352"/>
      <c r="DPD47" s="352"/>
      <c r="DPE47" s="352"/>
      <c r="DPF47" s="352"/>
      <c r="DPG47" s="352"/>
      <c r="DPH47" s="352"/>
      <c r="DPI47" s="352"/>
      <c r="DPJ47" s="352"/>
      <c r="DPK47" s="352"/>
      <c r="DPL47" s="352"/>
      <c r="DPM47" s="352"/>
      <c r="DPN47" s="352"/>
      <c r="DPO47" s="352"/>
      <c r="DPP47" s="352"/>
      <c r="DPQ47" s="352"/>
      <c r="DPR47" s="352"/>
      <c r="DPS47" s="352"/>
      <c r="DPT47" s="352"/>
      <c r="DPU47" s="352"/>
      <c r="DPV47" s="352"/>
      <c r="DPW47" s="352"/>
      <c r="DPX47" s="352"/>
      <c r="DPY47" s="352"/>
      <c r="DPZ47" s="352"/>
      <c r="DQA47" s="352"/>
      <c r="DQB47" s="352"/>
      <c r="DQC47" s="352"/>
      <c r="DQD47" s="352"/>
      <c r="DQE47" s="352"/>
      <c r="DQF47" s="352"/>
      <c r="DQG47" s="352"/>
      <c r="DQH47" s="352"/>
      <c r="DQI47" s="352"/>
      <c r="DQJ47" s="352"/>
      <c r="DQK47" s="352"/>
      <c r="DQL47" s="352"/>
      <c r="DQM47" s="352"/>
      <c r="DQN47" s="352"/>
      <c r="DQO47" s="352"/>
      <c r="DQP47" s="352"/>
      <c r="DQQ47" s="352"/>
      <c r="DQR47" s="352"/>
      <c r="DQS47" s="352"/>
      <c r="DQT47" s="352"/>
      <c r="DQU47" s="352"/>
      <c r="DQV47" s="352"/>
      <c r="DQW47" s="352"/>
      <c r="DQX47" s="352"/>
      <c r="DQY47" s="352"/>
      <c r="DQZ47" s="352"/>
      <c r="DRA47" s="352"/>
      <c r="DRB47" s="352"/>
      <c r="DRC47" s="352"/>
      <c r="DRD47" s="352"/>
      <c r="DRE47" s="352"/>
      <c r="DRF47" s="352"/>
      <c r="DRG47" s="352"/>
      <c r="DRH47" s="352"/>
      <c r="DRI47" s="352"/>
      <c r="DRJ47" s="352"/>
      <c r="DRK47" s="352"/>
      <c r="DRL47" s="352"/>
      <c r="DRM47" s="352"/>
      <c r="DRN47" s="352"/>
      <c r="DRO47" s="352"/>
      <c r="DRP47" s="352"/>
      <c r="DRQ47" s="352"/>
      <c r="DRR47" s="352"/>
      <c r="DRS47" s="352"/>
      <c r="DRT47" s="352"/>
      <c r="DRU47" s="352"/>
      <c r="DRV47" s="352"/>
      <c r="DRW47" s="352"/>
      <c r="DRX47" s="352"/>
      <c r="DRY47" s="352"/>
      <c r="DRZ47" s="352"/>
      <c r="DSA47" s="352"/>
      <c r="DSB47" s="352"/>
      <c r="DSC47" s="352"/>
      <c r="DSD47" s="352"/>
      <c r="DSE47" s="352"/>
      <c r="DSF47" s="352"/>
      <c r="DSG47" s="352"/>
      <c r="DSH47" s="352"/>
      <c r="DSI47" s="352"/>
      <c r="DSJ47" s="352"/>
      <c r="DSK47" s="352"/>
      <c r="DSL47" s="352"/>
      <c r="DSM47" s="352"/>
      <c r="DSN47" s="352"/>
      <c r="DSO47" s="352"/>
      <c r="DSP47" s="352"/>
      <c r="DSQ47" s="352"/>
      <c r="DSR47" s="352"/>
      <c r="DSS47" s="352"/>
      <c r="DST47" s="352"/>
      <c r="DSU47" s="352"/>
      <c r="DSV47" s="352"/>
      <c r="DSW47" s="352"/>
      <c r="DSX47" s="352"/>
      <c r="DSY47" s="352"/>
      <c r="DSZ47" s="352"/>
      <c r="DTA47" s="352"/>
      <c r="DTB47" s="352"/>
      <c r="DTC47" s="352"/>
      <c r="DTD47" s="352"/>
      <c r="DTE47" s="352"/>
      <c r="DTF47" s="352"/>
      <c r="DTG47" s="352"/>
      <c r="DTH47" s="352"/>
      <c r="DTI47" s="352"/>
      <c r="DTJ47" s="352"/>
      <c r="DTK47" s="352"/>
      <c r="DTL47" s="352"/>
      <c r="DTM47" s="352"/>
      <c r="DTN47" s="352"/>
      <c r="DTO47" s="352"/>
      <c r="DTP47" s="352"/>
      <c r="DTQ47" s="352"/>
      <c r="DTR47" s="352"/>
      <c r="DTS47" s="352"/>
      <c r="DTT47" s="352"/>
      <c r="DTU47" s="352"/>
      <c r="DTV47" s="352"/>
      <c r="DTW47" s="352"/>
      <c r="DTX47" s="352"/>
      <c r="DTY47" s="352"/>
      <c r="DTZ47" s="352"/>
      <c r="DUA47" s="352"/>
      <c r="DUB47" s="352"/>
      <c r="DUC47" s="352"/>
      <c r="DUD47" s="352"/>
      <c r="DUE47" s="352"/>
      <c r="DUF47" s="352"/>
      <c r="DUG47" s="352"/>
      <c r="DUH47" s="352"/>
      <c r="DUI47" s="352"/>
      <c r="DUJ47" s="352"/>
      <c r="DUK47" s="352"/>
      <c r="DUL47" s="352"/>
      <c r="DUM47" s="352"/>
      <c r="DUN47" s="352"/>
      <c r="DUO47" s="352"/>
      <c r="DUP47" s="352"/>
      <c r="DUQ47" s="352"/>
      <c r="DUR47" s="352"/>
      <c r="DUS47" s="352"/>
      <c r="DUT47" s="352"/>
      <c r="DUU47" s="352"/>
      <c r="DUV47" s="352"/>
      <c r="DUW47" s="352"/>
      <c r="DUX47" s="352"/>
      <c r="DUY47" s="352"/>
      <c r="DUZ47" s="352"/>
      <c r="DVA47" s="352"/>
      <c r="DVB47" s="352"/>
      <c r="DVC47" s="352"/>
      <c r="DVD47" s="352"/>
      <c r="DVE47" s="352"/>
      <c r="DVF47" s="352"/>
      <c r="DVG47" s="352"/>
      <c r="DVH47" s="352"/>
      <c r="DVI47" s="352"/>
      <c r="DVJ47" s="352"/>
      <c r="DVK47" s="352"/>
      <c r="DVL47" s="352"/>
      <c r="DVM47" s="352"/>
      <c r="DVN47" s="352"/>
      <c r="DVO47" s="352"/>
      <c r="DVP47" s="352"/>
      <c r="DVQ47" s="352"/>
      <c r="DVR47" s="352"/>
      <c r="DVS47" s="352"/>
      <c r="DVT47" s="352"/>
      <c r="DVU47" s="352"/>
      <c r="DVV47" s="352"/>
      <c r="DVW47" s="352"/>
      <c r="DVX47" s="352"/>
      <c r="DVY47" s="352"/>
      <c r="DVZ47" s="352"/>
      <c r="DWA47" s="352"/>
      <c r="DWB47" s="352"/>
      <c r="DWC47" s="352"/>
      <c r="DWD47" s="352"/>
      <c r="DWE47" s="352"/>
      <c r="DWF47" s="352"/>
      <c r="DWG47" s="352"/>
      <c r="DWH47" s="352"/>
      <c r="DWI47" s="352"/>
      <c r="DWJ47" s="352"/>
      <c r="DWK47" s="352"/>
      <c r="DWL47" s="352"/>
      <c r="DWM47" s="352"/>
      <c r="DWN47" s="352"/>
      <c r="DWO47" s="352"/>
      <c r="DWP47" s="352"/>
      <c r="DWQ47" s="352"/>
      <c r="DWR47" s="352"/>
      <c r="DWS47" s="352"/>
      <c r="DWT47" s="352"/>
      <c r="DWU47" s="352"/>
      <c r="DWV47" s="352"/>
      <c r="DWW47" s="352"/>
      <c r="DWX47" s="352"/>
      <c r="DWY47" s="352"/>
      <c r="DWZ47" s="352"/>
      <c r="DXA47" s="352"/>
      <c r="DXB47" s="352"/>
      <c r="DXC47" s="352"/>
      <c r="DXD47" s="352"/>
      <c r="DXE47" s="352"/>
      <c r="DXF47" s="352"/>
      <c r="DXG47" s="352"/>
      <c r="DXH47" s="352"/>
      <c r="DXI47" s="352"/>
      <c r="DXJ47" s="352"/>
      <c r="DXK47" s="352"/>
      <c r="DXL47" s="352"/>
      <c r="DXM47" s="352"/>
      <c r="DXN47" s="352"/>
      <c r="DXO47" s="352"/>
      <c r="DXP47" s="352"/>
      <c r="DXQ47" s="352"/>
      <c r="DXR47" s="352"/>
      <c r="DXS47" s="352"/>
      <c r="DXT47" s="352"/>
      <c r="DXU47" s="352"/>
      <c r="DXV47" s="352"/>
      <c r="DXW47" s="352"/>
      <c r="DXX47" s="352"/>
      <c r="DXY47" s="352"/>
      <c r="DXZ47" s="352"/>
      <c r="DYA47" s="352"/>
      <c r="DYB47" s="352"/>
      <c r="DYC47" s="352"/>
      <c r="DYD47" s="352"/>
      <c r="DYE47" s="352"/>
      <c r="DYF47" s="352"/>
      <c r="DYG47" s="352"/>
      <c r="DYH47" s="352"/>
      <c r="DYI47" s="352"/>
      <c r="DYJ47" s="352"/>
      <c r="DYK47" s="352"/>
      <c r="DYL47" s="352"/>
      <c r="DYM47" s="352"/>
      <c r="DYN47" s="352"/>
      <c r="DYO47" s="352"/>
      <c r="DYP47" s="352"/>
      <c r="DYQ47" s="352"/>
      <c r="DYR47" s="352"/>
      <c r="DYS47" s="352"/>
      <c r="DYT47" s="352"/>
      <c r="DYU47" s="352"/>
      <c r="DYV47" s="352"/>
      <c r="DYW47" s="352"/>
      <c r="DYX47" s="352"/>
      <c r="DYY47" s="352"/>
      <c r="DYZ47" s="352"/>
      <c r="DZA47" s="352"/>
      <c r="DZB47" s="352"/>
      <c r="DZC47" s="352"/>
      <c r="DZD47" s="352"/>
      <c r="DZE47" s="352"/>
      <c r="DZF47" s="352"/>
      <c r="DZG47" s="352"/>
      <c r="DZH47" s="352"/>
      <c r="DZI47" s="352"/>
      <c r="DZJ47" s="352"/>
      <c r="DZK47" s="352"/>
      <c r="DZL47" s="352"/>
      <c r="DZM47" s="352"/>
      <c r="DZN47" s="352"/>
      <c r="DZO47" s="352"/>
      <c r="DZP47" s="352"/>
      <c r="DZQ47" s="352"/>
      <c r="DZR47" s="352"/>
      <c r="DZS47" s="352"/>
      <c r="DZT47" s="352"/>
      <c r="DZU47" s="352"/>
      <c r="DZV47" s="352"/>
      <c r="DZW47" s="352"/>
      <c r="DZX47" s="352"/>
      <c r="DZY47" s="352"/>
      <c r="DZZ47" s="352"/>
      <c r="EAA47" s="352"/>
      <c r="EAB47" s="352"/>
      <c r="EAC47" s="352"/>
      <c r="EAD47" s="352"/>
      <c r="EAE47" s="352"/>
      <c r="EAF47" s="352"/>
      <c r="EAG47" s="352"/>
      <c r="EAH47" s="352"/>
      <c r="EAI47" s="352"/>
      <c r="EAJ47" s="352"/>
      <c r="EAK47" s="352"/>
      <c r="EAL47" s="352"/>
      <c r="EAM47" s="352"/>
      <c r="EAN47" s="352"/>
      <c r="EAO47" s="352"/>
      <c r="EAP47" s="352"/>
      <c r="EAQ47" s="352"/>
      <c r="EAR47" s="352"/>
      <c r="EAS47" s="352"/>
      <c r="EAT47" s="352"/>
      <c r="EAU47" s="352"/>
      <c r="EAV47" s="352"/>
      <c r="EAW47" s="352"/>
      <c r="EAX47" s="352"/>
      <c r="EAY47" s="352"/>
      <c r="EAZ47" s="352"/>
      <c r="EBA47" s="352"/>
      <c r="EBB47" s="352"/>
      <c r="EBC47" s="352"/>
      <c r="EBD47" s="352"/>
      <c r="EBE47" s="352"/>
      <c r="EBF47" s="352"/>
      <c r="EBG47" s="352"/>
      <c r="EBH47" s="352"/>
      <c r="EBI47" s="352"/>
      <c r="EBJ47" s="352"/>
      <c r="EBK47" s="352"/>
      <c r="EBL47" s="352"/>
      <c r="EBM47" s="352"/>
      <c r="EBN47" s="352"/>
      <c r="EBO47" s="352"/>
      <c r="EBP47" s="352"/>
      <c r="EBQ47" s="352"/>
      <c r="EBR47" s="352"/>
      <c r="EBS47" s="352"/>
      <c r="EBT47" s="352"/>
      <c r="EBU47" s="352"/>
      <c r="EBV47" s="352"/>
      <c r="EBW47" s="352"/>
      <c r="EBX47" s="352"/>
      <c r="EBY47" s="352"/>
      <c r="EBZ47" s="352"/>
      <c r="ECA47" s="352"/>
      <c r="ECB47" s="352"/>
      <c r="ECC47" s="352"/>
      <c r="ECD47" s="352"/>
      <c r="ECE47" s="352"/>
      <c r="ECF47" s="352"/>
      <c r="ECG47" s="352"/>
      <c r="ECH47" s="352"/>
      <c r="ECI47" s="352"/>
      <c r="ECJ47" s="352"/>
      <c r="ECK47" s="352"/>
      <c r="ECL47" s="352"/>
      <c r="ECM47" s="352"/>
      <c r="ECN47" s="352"/>
      <c r="ECO47" s="352"/>
      <c r="ECP47" s="352"/>
      <c r="ECQ47" s="352"/>
      <c r="ECR47" s="352"/>
      <c r="ECS47" s="352"/>
      <c r="ECT47" s="352"/>
      <c r="ECU47" s="352"/>
      <c r="ECV47" s="352"/>
      <c r="ECW47" s="352"/>
      <c r="ECX47" s="352"/>
      <c r="ECY47" s="352"/>
      <c r="ECZ47" s="352"/>
      <c r="EDA47" s="352"/>
      <c r="EDB47" s="352"/>
      <c r="EDC47" s="352"/>
      <c r="EDD47" s="352"/>
      <c r="EDE47" s="352"/>
      <c r="EDF47" s="352"/>
      <c r="EDG47" s="352"/>
      <c r="EDH47" s="352"/>
      <c r="EDI47" s="352"/>
      <c r="EDJ47" s="352"/>
      <c r="EDK47" s="352"/>
      <c r="EDL47" s="352"/>
      <c r="EDM47" s="352"/>
      <c r="EDN47" s="352"/>
      <c r="EDO47" s="352"/>
      <c r="EDP47" s="352"/>
      <c r="EDQ47" s="352"/>
      <c r="EDR47" s="352"/>
      <c r="EDS47" s="352"/>
      <c r="EDT47" s="352"/>
      <c r="EDU47" s="352"/>
      <c r="EDV47" s="352"/>
      <c r="EDW47" s="352"/>
      <c r="EDX47" s="352"/>
      <c r="EDY47" s="352"/>
      <c r="EDZ47" s="352"/>
      <c r="EEA47" s="352"/>
    </row>
    <row r="48" spans="1:3511" s="362" customFormat="1" ht="16.5" customHeight="1">
      <c r="A48" s="393" t="s">
        <v>347</v>
      </c>
      <c r="B48" s="367">
        <v>8.4000000000000005E-2</v>
      </c>
      <c r="C48" s="470">
        <v>9</v>
      </c>
      <c r="D48" s="483">
        <v>9.2260554075839343E-2</v>
      </c>
      <c r="E48" s="471">
        <v>2.8534000000000002</v>
      </c>
      <c r="F48" s="478" t="s">
        <v>348</v>
      </c>
      <c r="G48" s="352"/>
      <c r="H48" s="352"/>
      <c r="I48" s="352"/>
      <c r="J48" s="352"/>
      <c r="K48" s="352"/>
      <c r="L48" s="352"/>
      <c r="M48" s="352"/>
      <c r="N48" s="352"/>
      <c r="O48" s="352"/>
      <c r="P48" s="352"/>
      <c r="Q48" s="352"/>
      <c r="R48" s="352"/>
      <c r="S48" s="352"/>
      <c r="T48" s="352"/>
      <c r="U48" s="352"/>
      <c r="V48" s="352"/>
      <c r="W48" s="352"/>
      <c r="X48" s="352"/>
      <c r="Y48" s="352"/>
      <c r="Z48" s="352"/>
      <c r="AA48" s="352"/>
      <c r="AB48" s="352"/>
      <c r="AC48" s="352"/>
      <c r="AD48" s="352"/>
      <c r="AE48" s="352"/>
      <c r="AF48" s="352"/>
      <c r="AG48" s="352"/>
      <c r="AH48" s="352"/>
      <c r="AI48" s="352"/>
      <c r="AJ48" s="352"/>
      <c r="AK48" s="352"/>
      <c r="AL48" s="352"/>
      <c r="AM48" s="352"/>
      <c r="AN48" s="352"/>
      <c r="AO48" s="352"/>
      <c r="AP48" s="352"/>
      <c r="AQ48" s="352"/>
      <c r="AR48" s="352"/>
      <c r="AS48" s="352"/>
      <c r="AT48" s="352"/>
      <c r="AU48" s="352"/>
      <c r="AV48" s="352"/>
      <c r="AW48" s="352"/>
      <c r="AX48" s="352"/>
      <c r="AY48" s="352"/>
      <c r="AZ48" s="352"/>
      <c r="BA48" s="352"/>
      <c r="BB48" s="352"/>
      <c r="BC48" s="352"/>
      <c r="BD48" s="352"/>
      <c r="BE48" s="352"/>
      <c r="BF48" s="352"/>
      <c r="BG48" s="352"/>
      <c r="BH48" s="352"/>
      <c r="BI48" s="352"/>
      <c r="BJ48" s="352"/>
      <c r="BK48" s="352"/>
      <c r="BL48" s="352"/>
      <c r="BM48" s="352"/>
      <c r="BN48" s="352"/>
      <c r="BO48" s="352"/>
      <c r="BP48" s="352"/>
      <c r="BQ48" s="352"/>
      <c r="BR48" s="352"/>
      <c r="BS48" s="352"/>
      <c r="BT48" s="352"/>
      <c r="BU48" s="352"/>
      <c r="BV48" s="352"/>
      <c r="BW48" s="352"/>
      <c r="BX48" s="352"/>
      <c r="BY48" s="352"/>
      <c r="BZ48" s="352"/>
      <c r="CA48" s="352"/>
      <c r="CB48" s="352"/>
      <c r="CC48" s="352"/>
      <c r="CD48" s="352"/>
      <c r="CE48" s="352"/>
      <c r="CF48" s="352"/>
      <c r="CG48" s="352"/>
      <c r="CH48" s="352"/>
      <c r="CI48" s="352"/>
      <c r="CJ48" s="352"/>
      <c r="CK48" s="352"/>
      <c r="CL48" s="352"/>
      <c r="CM48" s="352"/>
      <c r="CN48" s="352"/>
      <c r="CO48" s="352"/>
      <c r="CP48" s="352"/>
      <c r="CQ48" s="352"/>
      <c r="CR48" s="352"/>
      <c r="CS48" s="352"/>
      <c r="CT48" s="352"/>
      <c r="CU48" s="352"/>
      <c r="CV48" s="352"/>
      <c r="CW48" s="352"/>
      <c r="CX48" s="352"/>
      <c r="CY48" s="352"/>
      <c r="CZ48" s="352"/>
      <c r="DA48" s="352"/>
      <c r="DB48" s="352"/>
      <c r="DC48" s="352"/>
      <c r="DD48" s="352"/>
      <c r="DE48" s="352"/>
      <c r="DF48" s="352"/>
      <c r="DG48" s="352"/>
      <c r="DH48" s="352"/>
      <c r="DI48" s="352"/>
      <c r="DJ48" s="352"/>
      <c r="DK48" s="352"/>
      <c r="DL48" s="352"/>
      <c r="DM48" s="352"/>
      <c r="DN48" s="352"/>
      <c r="DO48" s="352"/>
      <c r="DP48" s="352"/>
      <c r="DQ48" s="352"/>
      <c r="DR48" s="352"/>
      <c r="DS48" s="352"/>
      <c r="DT48" s="352"/>
      <c r="DU48" s="352"/>
      <c r="DV48" s="352"/>
      <c r="DW48" s="352"/>
      <c r="DX48" s="352"/>
      <c r="DY48" s="352"/>
      <c r="DZ48" s="352"/>
      <c r="EA48" s="352"/>
      <c r="EB48" s="352"/>
      <c r="EC48" s="352"/>
      <c r="ED48" s="352"/>
      <c r="EE48" s="352"/>
      <c r="EF48" s="352"/>
      <c r="EG48" s="352"/>
      <c r="EH48" s="352"/>
      <c r="EI48" s="352"/>
      <c r="EJ48" s="352"/>
      <c r="EK48" s="352"/>
      <c r="EL48" s="352"/>
      <c r="EM48" s="352"/>
      <c r="EN48" s="352"/>
      <c r="EO48" s="352"/>
      <c r="EP48" s="352"/>
      <c r="EQ48" s="352"/>
      <c r="ER48" s="352"/>
      <c r="ES48" s="352"/>
      <c r="ET48" s="352"/>
      <c r="EU48" s="352"/>
      <c r="EV48" s="352"/>
      <c r="EW48" s="352"/>
      <c r="EX48" s="352"/>
      <c r="EY48" s="352"/>
      <c r="EZ48" s="352"/>
      <c r="FA48" s="352"/>
      <c r="FB48" s="352"/>
      <c r="FC48" s="352"/>
      <c r="FD48" s="352"/>
      <c r="FE48" s="352"/>
      <c r="FF48" s="352"/>
      <c r="FG48" s="352"/>
      <c r="FH48" s="352"/>
      <c r="FI48" s="352"/>
      <c r="FJ48" s="352"/>
      <c r="FK48" s="352"/>
      <c r="FL48" s="352"/>
      <c r="FM48" s="352"/>
      <c r="FN48" s="352"/>
      <c r="FO48" s="352"/>
      <c r="FP48" s="352"/>
      <c r="FQ48" s="352"/>
      <c r="FR48" s="352"/>
      <c r="FS48" s="352"/>
      <c r="FT48" s="352"/>
      <c r="FU48" s="352"/>
      <c r="FV48" s="352"/>
      <c r="FW48" s="352"/>
      <c r="FX48" s="352"/>
      <c r="FY48" s="352"/>
      <c r="FZ48" s="352"/>
      <c r="GA48" s="352"/>
      <c r="GB48" s="352"/>
      <c r="GC48" s="352"/>
      <c r="GD48" s="352"/>
      <c r="GE48" s="352"/>
      <c r="GF48" s="352"/>
      <c r="GG48" s="352"/>
      <c r="GH48" s="352"/>
      <c r="GI48" s="352"/>
      <c r="GJ48" s="352"/>
      <c r="GK48" s="352"/>
      <c r="GL48" s="352"/>
      <c r="GM48" s="352"/>
      <c r="GN48" s="352"/>
      <c r="GO48" s="352"/>
      <c r="GP48" s="352"/>
      <c r="GQ48" s="352"/>
      <c r="GR48" s="352"/>
      <c r="GS48" s="352"/>
      <c r="GT48" s="352"/>
      <c r="GU48" s="352"/>
      <c r="GV48" s="352"/>
      <c r="GW48" s="352"/>
      <c r="GX48" s="352"/>
      <c r="GY48" s="352"/>
      <c r="GZ48" s="352"/>
      <c r="HA48" s="352"/>
      <c r="HB48" s="352"/>
      <c r="HC48" s="352"/>
      <c r="HD48" s="352"/>
      <c r="HE48" s="352"/>
      <c r="HF48" s="352"/>
      <c r="HG48" s="352"/>
      <c r="HH48" s="352"/>
      <c r="HI48" s="352"/>
      <c r="HJ48" s="352"/>
      <c r="HK48" s="352"/>
      <c r="HL48" s="352"/>
      <c r="HM48" s="352"/>
      <c r="HN48" s="352"/>
      <c r="HO48" s="352"/>
      <c r="HP48" s="352"/>
      <c r="HQ48" s="352"/>
      <c r="HR48" s="352"/>
      <c r="HS48" s="352"/>
      <c r="HT48" s="352"/>
      <c r="HU48" s="352"/>
      <c r="HV48" s="352"/>
      <c r="HW48" s="352"/>
      <c r="HX48" s="352"/>
      <c r="HY48" s="352"/>
      <c r="HZ48" s="352"/>
      <c r="IA48" s="352"/>
      <c r="IB48" s="352"/>
      <c r="IC48" s="352"/>
      <c r="ID48" s="352"/>
      <c r="IE48" s="352"/>
      <c r="IF48" s="352"/>
      <c r="IG48" s="352"/>
      <c r="IH48" s="352"/>
      <c r="II48" s="352"/>
      <c r="IJ48" s="352"/>
      <c r="IK48" s="352"/>
      <c r="IL48" s="352"/>
      <c r="IM48" s="352"/>
      <c r="IN48" s="352"/>
      <c r="IO48" s="352"/>
      <c r="IP48" s="352"/>
      <c r="IQ48" s="352"/>
      <c r="IR48" s="352"/>
      <c r="IS48" s="352"/>
      <c r="IT48" s="352"/>
      <c r="IU48" s="352"/>
      <c r="IV48" s="352"/>
      <c r="IW48" s="352"/>
      <c r="IX48" s="352"/>
      <c r="IY48" s="352"/>
      <c r="IZ48" s="352"/>
      <c r="JA48" s="352"/>
      <c r="JB48" s="352"/>
      <c r="JC48" s="352"/>
      <c r="JD48" s="352"/>
      <c r="JE48" s="352"/>
      <c r="JF48" s="352"/>
      <c r="JG48" s="352"/>
      <c r="JH48" s="352"/>
      <c r="JI48" s="352"/>
      <c r="JJ48" s="352"/>
      <c r="JK48" s="352"/>
      <c r="JL48" s="352"/>
      <c r="JM48" s="352"/>
      <c r="JN48" s="352"/>
      <c r="JO48" s="352"/>
      <c r="JP48" s="352"/>
      <c r="JQ48" s="352"/>
      <c r="JR48" s="352"/>
      <c r="JS48" s="352"/>
      <c r="JT48" s="352"/>
      <c r="JU48" s="352"/>
      <c r="JV48" s="352"/>
      <c r="JW48" s="352"/>
      <c r="JX48" s="352"/>
      <c r="JY48" s="352"/>
      <c r="JZ48" s="352"/>
      <c r="KA48" s="352"/>
      <c r="KB48" s="352"/>
      <c r="KC48" s="352"/>
      <c r="KD48" s="352"/>
      <c r="KE48" s="352"/>
      <c r="KF48" s="352"/>
      <c r="KG48" s="352"/>
      <c r="KH48" s="352"/>
      <c r="KI48" s="352"/>
      <c r="KJ48" s="352"/>
      <c r="KK48" s="352"/>
      <c r="KL48" s="352"/>
      <c r="KM48" s="352"/>
      <c r="KN48" s="352"/>
      <c r="KO48" s="352"/>
      <c r="KP48" s="352"/>
      <c r="KQ48" s="352"/>
      <c r="KR48" s="352"/>
      <c r="KS48" s="352"/>
      <c r="KT48" s="352"/>
      <c r="KU48" s="352"/>
      <c r="KV48" s="352"/>
      <c r="KW48" s="352"/>
      <c r="KX48" s="352"/>
      <c r="KY48" s="352"/>
      <c r="KZ48" s="352"/>
      <c r="LA48" s="352"/>
      <c r="LB48" s="352"/>
      <c r="LC48" s="352"/>
      <c r="LD48" s="352"/>
      <c r="LE48" s="352"/>
      <c r="LF48" s="352"/>
      <c r="LG48" s="352"/>
      <c r="LH48" s="352"/>
      <c r="LI48" s="352"/>
      <c r="LJ48" s="352"/>
      <c r="LK48" s="352"/>
      <c r="LL48" s="352"/>
      <c r="LM48" s="352"/>
      <c r="LN48" s="352"/>
      <c r="LO48" s="352"/>
      <c r="LP48" s="352"/>
      <c r="LQ48" s="352"/>
      <c r="LR48" s="352"/>
      <c r="LS48" s="352"/>
      <c r="LT48" s="352"/>
      <c r="LU48" s="352"/>
      <c r="LV48" s="352"/>
      <c r="LW48" s="352"/>
      <c r="LX48" s="352"/>
      <c r="LY48" s="352"/>
      <c r="LZ48" s="352"/>
      <c r="MA48" s="352"/>
      <c r="MB48" s="352"/>
      <c r="MC48" s="352"/>
      <c r="MD48" s="352"/>
      <c r="ME48" s="352"/>
      <c r="MF48" s="352"/>
      <c r="MG48" s="352"/>
      <c r="MH48" s="352"/>
      <c r="MI48" s="352"/>
      <c r="MJ48" s="352"/>
      <c r="MK48" s="352"/>
      <c r="ML48" s="352"/>
      <c r="MM48" s="352"/>
      <c r="MN48" s="352"/>
      <c r="MO48" s="352"/>
      <c r="MP48" s="352"/>
      <c r="MQ48" s="352"/>
      <c r="MR48" s="352"/>
      <c r="MS48" s="352"/>
      <c r="MT48" s="352"/>
      <c r="MU48" s="352"/>
      <c r="MV48" s="352"/>
      <c r="MW48" s="352"/>
      <c r="MX48" s="352"/>
      <c r="MY48" s="352"/>
      <c r="MZ48" s="352"/>
      <c r="NA48" s="352"/>
      <c r="NB48" s="352"/>
      <c r="NC48" s="352"/>
      <c r="ND48" s="352"/>
      <c r="NE48" s="352"/>
      <c r="NF48" s="352"/>
      <c r="NG48" s="352"/>
      <c r="NH48" s="352"/>
      <c r="NI48" s="352"/>
      <c r="NJ48" s="352"/>
      <c r="NK48" s="352"/>
      <c r="NL48" s="352"/>
      <c r="NM48" s="352"/>
      <c r="NN48" s="352"/>
      <c r="NO48" s="352"/>
      <c r="NP48" s="352"/>
      <c r="NQ48" s="352"/>
      <c r="NR48" s="352"/>
      <c r="NS48" s="352"/>
      <c r="NT48" s="352"/>
      <c r="NU48" s="352"/>
      <c r="NV48" s="352"/>
      <c r="NW48" s="352"/>
      <c r="NX48" s="352"/>
      <c r="NY48" s="352"/>
      <c r="NZ48" s="352"/>
      <c r="OA48" s="352"/>
      <c r="OB48" s="352"/>
      <c r="OC48" s="352"/>
      <c r="OD48" s="352"/>
      <c r="OE48" s="352"/>
      <c r="OF48" s="352"/>
      <c r="OG48" s="352"/>
      <c r="OH48" s="352"/>
      <c r="OI48" s="352"/>
      <c r="OJ48" s="352"/>
      <c r="OK48" s="352"/>
      <c r="OL48" s="352"/>
      <c r="OM48" s="352"/>
      <c r="ON48" s="352"/>
      <c r="OO48" s="352"/>
      <c r="OP48" s="352"/>
      <c r="OQ48" s="352"/>
      <c r="OR48" s="352"/>
      <c r="OS48" s="352"/>
      <c r="OT48" s="352"/>
      <c r="OU48" s="352"/>
      <c r="OV48" s="352"/>
      <c r="OW48" s="352"/>
      <c r="OX48" s="352"/>
      <c r="OY48" s="352"/>
      <c r="OZ48" s="352"/>
      <c r="PA48" s="352"/>
      <c r="PB48" s="352"/>
      <c r="PC48" s="352"/>
      <c r="PD48" s="352"/>
      <c r="PE48" s="352"/>
      <c r="PF48" s="352"/>
      <c r="PG48" s="352"/>
      <c r="PH48" s="352"/>
      <c r="PI48" s="352"/>
      <c r="PJ48" s="352"/>
      <c r="PK48" s="352"/>
      <c r="PL48" s="352"/>
      <c r="PM48" s="352"/>
      <c r="PN48" s="352"/>
      <c r="PO48" s="352"/>
      <c r="PP48" s="352"/>
      <c r="PQ48" s="352"/>
      <c r="PR48" s="352"/>
      <c r="PS48" s="352"/>
      <c r="PT48" s="352"/>
      <c r="PU48" s="352"/>
      <c r="PV48" s="352"/>
      <c r="PW48" s="352"/>
      <c r="PX48" s="352"/>
      <c r="PY48" s="352"/>
      <c r="PZ48" s="352"/>
      <c r="QA48" s="352"/>
      <c r="QB48" s="352"/>
      <c r="QC48" s="352"/>
      <c r="QD48" s="352"/>
      <c r="QE48" s="352"/>
      <c r="QF48" s="352"/>
      <c r="QG48" s="352"/>
      <c r="QH48" s="352"/>
      <c r="QI48" s="352"/>
      <c r="QJ48" s="352"/>
      <c r="QK48" s="352"/>
      <c r="QL48" s="352"/>
      <c r="QM48" s="352"/>
      <c r="QN48" s="352"/>
      <c r="QO48" s="352"/>
      <c r="QP48" s="352"/>
      <c r="QQ48" s="352"/>
      <c r="QR48" s="352"/>
      <c r="QS48" s="352"/>
      <c r="QT48" s="352"/>
      <c r="QU48" s="352"/>
      <c r="QV48" s="352"/>
      <c r="QW48" s="352"/>
      <c r="QX48" s="352"/>
      <c r="QY48" s="352"/>
      <c r="QZ48" s="352"/>
      <c r="RA48" s="352"/>
      <c r="RB48" s="352"/>
      <c r="RC48" s="352"/>
      <c r="RD48" s="352"/>
      <c r="RE48" s="352"/>
      <c r="RF48" s="352"/>
      <c r="RG48" s="352"/>
      <c r="RH48" s="352"/>
      <c r="RI48" s="352"/>
      <c r="RJ48" s="352"/>
      <c r="RK48" s="352"/>
      <c r="RL48" s="352"/>
      <c r="RM48" s="352"/>
      <c r="RN48" s="352"/>
      <c r="RO48" s="352"/>
      <c r="RP48" s="352"/>
      <c r="RQ48" s="352"/>
      <c r="RR48" s="352"/>
      <c r="RS48" s="352"/>
      <c r="RT48" s="352"/>
      <c r="RU48" s="352"/>
      <c r="RV48" s="352"/>
      <c r="RW48" s="352"/>
      <c r="RX48" s="352"/>
      <c r="RY48" s="352"/>
      <c r="RZ48" s="352"/>
      <c r="SA48" s="352"/>
      <c r="SB48" s="352"/>
      <c r="SC48" s="352"/>
      <c r="SD48" s="352"/>
      <c r="SE48" s="352"/>
      <c r="SF48" s="352"/>
      <c r="SG48" s="352"/>
      <c r="SH48" s="352"/>
      <c r="SI48" s="352"/>
      <c r="SJ48" s="352"/>
      <c r="SK48" s="352"/>
      <c r="SL48" s="352"/>
      <c r="SM48" s="352"/>
      <c r="SN48" s="352"/>
      <c r="SO48" s="352"/>
      <c r="SP48" s="352"/>
      <c r="SQ48" s="352"/>
      <c r="SR48" s="352"/>
      <c r="SS48" s="352"/>
      <c r="ST48" s="352"/>
      <c r="SU48" s="352"/>
      <c r="SV48" s="352"/>
      <c r="SW48" s="352"/>
      <c r="SX48" s="352"/>
      <c r="SY48" s="352"/>
      <c r="SZ48" s="352"/>
      <c r="TA48" s="352"/>
      <c r="TB48" s="352"/>
      <c r="TC48" s="352"/>
      <c r="TD48" s="352"/>
      <c r="TE48" s="352"/>
      <c r="TF48" s="352"/>
      <c r="TG48" s="352"/>
      <c r="TH48" s="352"/>
      <c r="TI48" s="352"/>
      <c r="TJ48" s="352"/>
      <c r="TK48" s="352"/>
      <c r="TL48" s="352"/>
      <c r="TM48" s="352"/>
      <c r="TN48" s="352"/>
      <c r="TO48" s="352"/>
      <c r="TP48" s="352"/>
      <c r="TQ48" s="352"/>
      <c r="TR48" s="352"/>
      <c r="TS48" s="352"/>
      <c r="TT48" s="352"/>
      <c r="TU48" s="352"/>
      <c r="TV48" s="352"/>
      <c r="TW48" s="352"/>
      <c r="TX48" s="352"/>
      <c r="TY48" s="352"/>
      <c r="TZ48" s="352"/>
      <c r="UA48" s="352"/>
      <c r="UB48" s="352"/>
      <c r="UC48" s="352"/>
      <c r="UD48" s="352"/>
      <c r="UE48" s="352"/>
      <c r="UF48" s="352"/>
      <c r="UG48" s="352"/>
      <c r="UH48" s="352"/>
      <c r="UI48" s="352"/>
      <c r="UJ48" s="352"/>
      <c r="UK48" s="352"/>
      <c r="UL48" s="352"/>
      <c r="UM48" s="352"/>
      <c r="UN48" s="352"/>
      <c r="UO48" s="352"/>
      <c r="UP48" s="352"/>
      <c r="UQ48" s="352"/>
      <c r="UR48" s="352"/>
      <c r="US48" s="352"/>
      <c r="UT48" s="352"/>
      <c r="UU48" s="352"/>
      <c r="UV48" s="352"/>
      <c r="UW48" s="352"/>
      <c r="UX48" s="352"/>
      <c r="UY48" s="352"/>
      <c r="UZ48" s="352"/>
      <c r="VA48" s="352"/>
      <c r="VB48" s="352"/>
      <c r="VC48" s="352"/>
      <c r="VD48" s="352"/>
      <c r="VE48" s="352"/>
      <c r="VF48" s="352"/>
      <c r="VG48" s="352"/>
      <c r="VH48" s="352"/>
      <c r="VI48" s="352"/>
      <c r="VJ48" s="352"/>
      <c r="VK48" s="352"/>
      <c r="VL48" s="352"/>
      <c r="VM48" s="352"/>
      <c r="VN48" s="352"/>
      <c r="VO48" s="352"/>
      <c r="VP48" s="352"/>
      <c r="VQ48" s="352"/>
      <c r="VR48" s="352"/>
      <c r="VS48" s="352"/>
      <c r="VT48" s="352"/>
      <c r="VU48" s="352"/>
      <c r="VV48" s="352"/>
      <c r="VW48" s="352"/>
      <c r="VX48" s="352"/>
      <c r="VY48" s="352"/>
      <c r="VZ48" s="352"/>
      <c r="WA48" s="352"/>
      <c r="WB48" s="352"/>
      <c r="WC48" s="352"/>
      <c r="WD48" s="352"/>
      <c r="WE48" s="352"/>
      <c r="WF48" s="352"/>
      <c r="WG48" s="352"/>
      <c r="WH48" s="352"/>
      <c r="WI48" s="352"/>
      <c r="WJ48" s="352"/>
      <c r="WK48" s="352"/>
      <c r="WL48" s="352"/>
      <c r="WM48" s="352"/>
      <c r="WN48" s="352"/>
      <c r="WO48" s="352"/>
      <c r="WP48" s="352"/>
      <c r="WQ48" s="352"/>
      <c r="WR48" s="352"/>
      <c r="WS48" s="352"/>
      <c r="WT48" s="352"/>
      <c r="WU48" s="352"/>
      <c r="WV48" s="352"/>
      <c r="WW48" s="352"/>
      <c r="WX48" s="352"/>
      <c r="WY48" s="352"/>
      <c r="WZ48" s="352"/>
      <c r="XA48" s="352"/>
      <c r="XB48" s="352"/>
      <c r="XC48" s="352"/>
      <c r="XD48" s="352"/>
      <c r="XE48" s="352"/>
      <c r="XF48" s="352"/>
      <c r="XG48" s="352"/>
      <c r="XH48" s="352"/>
      <c r="XI48" s="352"/>
      <c r="XJ48" s="352"/>
      <c r="XK48" s="352"/>
      <c r="XL48" s="352"/>
      <c r="XM48" s="352"/>
      <c r="XN48" s="352"/>
      <c r="XO48" s="352"/>
      <c r="XP48" s="352"/>
      <c r="XQ48" s="352"/>
      <c r="XR48" s="352"/>
      <c r="XS48" s="352"/>
      <c r="XT48" s="352"/>
      <c r="XU48" s="352"/>
      <c r="XV48" s="352"/>
      <c r="XW48" s="352"/>
      <c r="XX48" s="352"/>
      <c r="XY48" s="352"/>
      <c r="XZ48" s="352"/>
      <c r="YA48" s="352"/>
      <c r="YB48" s="352"/>
      <c r="YC48" s="352"/>
      <c r="YD48" s="352"/>
      <c r="YE48" s="352"/>
      <c r="YF48" s="352"/>
      <c r="YG48" s="352"/>
      <c r="YH48" s="352"/>
      <c r="YI48" s="352"/>
      <c r="YJ48" s="352"/>
      <c r="YK48" s="352"/>
      <c r="YL48" s="352"/>
      <c r="YM48" s="352"/>
      <c r="YN48" s="352"/>
      <c r="YO48" s="352"/>
      <c r="YP48" s="352"/>
      <c r="YQ48" s="352"/>
      <c r="YR48" s="352"/>
      <c r="YS48" s="352"/>
      <c r="YT48" s="352"/>
      <c r="YU48" s="352"/>
      <c r="YV48" s="352"/>
      <c r="YW48" s="352"/>
      <c r="YX48" s="352"/>
      <c r="YY48" s="352"/>
      <c r="YZ48" s="352"/>
      <c r="ZA48" s="352"/>
      <c r="ZB48" s="352"/>
      <c r="ZC48" s="352"/>
      <c r="ZD48" s="352"/>
      <c r="ZE48" s="352"/>
      <c r="ZF48" s="352"/>
      <c r="ZG48" s="352"/>
      <c r="ZH48" s="352"/>
      <c r="ZI48" s="352"/>
      <c r="ZJ48" s="352"/>
      <c r="ZK48" s="352"/>
      <c r="ZL48" s="352"/>
      <c r="ZM48" s="352"/>
      <c r="ZN48" s="352"/>
      <c r="ZO48" s="352"/>
      <c r="ZP48" s="352"/>
      <c r="ZQ48" s="352"/>
      <c r="ZR48" s="352"/>
      <c r="ZS48" s="352"/>
      <c r="ZT48" s="352"/>
      <c r="ZU48" s="352"/>
      <c r="ZV48" s="352"/>
      <c r="ZW48" s="352"/>
      <c r="ZX48" s="352"/>
      <c r="ZY48" s="352"/>
      <c r="ZZ48" s="352"/>
      <c r="AAA48" s="352"/>
      <c r="AAB48" s="352"/>
      <c r="AAC48" s="352"/>
      <c r="AAD48" s="352"/>
      <c r="AAE48" s="352"/>
      <c r="AAF48" s="352"/>
      <c r="AAG48" s="352"/>
      <c r="AAH48" s="352"/>
      <c r="AAI48" s="352"/>
      <c r="AAJ48" s="352"/>
      <c r="AAK48" s="352"/>
      <c r="AAL48" s="352"/>
      <c r="AAM48" s="352"/>
      <c r="AAN48" s="352"/>
      <c r="AAO48" s="352"/>
      <c r="AAP48" s="352"/>
      <c r="AAQ48" s="352"/>
      <c r="AAR48" s="352"/>
      <c r="AAS48" s="352"/>
      <c r="AAT48" s="352"/>
      <c r="AAU48" s="352"/>
      <c r="AAV48" s="352"/>
      <c r="AAW48" s="352"/>
      <c r="AAX48" s="352"/>
      <c r="AAY48" s="352"/>
      <c r="AAZ48" s="352"/>
      <c r="ABA48" s="352"/>
      <c r="ABB48" s="352"/>
      <c r="ABC48" s="352"/>
      <c r="ABD48" s="352"/>
      <c r="ABE48" s="352"/>
      <c r="ABF48" s="352"/>
      <c r="ABG48" s="352"/>
      <c r="ABH48" s="352"/>
      <c r="ABI48" s="352"/>
      <c r="ABJ48" s="352"/>
      <c r="ABK48" s="352"/>
      <c r="ABL48" s="352"/>
      <c r="ABM48" s="352"/>
      <c r="ABN48" s="352"/>
      <c r="ABO48" s="352"/>
      <c r="ABP48" s="352"/>
      <c r="ABQ48" s="352"/>
      <c r="ABR48" s="352"/>
      <c r="ABS48" s="352"/>
      <c r="ABT48" s="352"/>
      <c r="ABU48" s="352"/>
      <c r="ABV48" s="352"/>
      <c r="ABW48" s="352"/>
      <c r="ABX48" s="352"/>
      <c r="ABY48" s="352"/>
      <c r="ABZ48" s="352"/>
      <c r="ACA48" s="352"/>
      <c r="ACB48" s="352"/>
      <c r="ACC48" s="352"/>
      <c r="ACD48" s="352"/>
      <c r="ACE48" s="352"/>
      <c r="ACF48" s="352"/>
      <c r="ACG48" s="352"/>
      <c r="ACH48" s="352"/>
      <c r="ACI48" s="352"/>
      <c r="ACJ48" s="352"/>
      <c r="ACK48" s="352"/>
      <c r="ACL48" s="352"/>
      <c r="ACM48" s="352"/>
      <c r="ACN48" s="352"/>
      <c r="ACO48" s="352"/>
      <c r="ACP48" s="352"/>
      <c r="ACQ48" s="352"/>
      <c r="ACR48" s="352"/>
      <c r="ACS48" s="352"/>
      <c r="ACT48" s="352"/>
      <c r="ACU48" s="352"/>
      <c r="ACV48" s="352"/>
      <c r="ACW48" s="352"/>
      <c r="ACX48" s="352"/>
      <c r="ACY48" s="352"/>
      <c r="ACZ48" s="352"/>
      <c r="ADA48" s="352"/>
      <c r="ADB48" s="352"/>
      <c r="ADC48" s="352"/>
      <c r="ADD48" s="352"/>
      <c r="ADE48" s="352"/>
      <c r="ADF48" s="352"/>
      <c r="ADG48" s="352"/>
      <c r="ADH48" s="352"/>
      <c r="ADI48" s="352"/>
      <c r="ADJ48" s="352"/>
      <c r="ADK48" s="352"/>
      <c r="ADL48" s="352"/>
      <c r="ADM48" s="352"/>
      <c r="ADN48" s="352"/>
      <c r="ADO48" s="352"/>
      <c r="ADP48" s="352"/>
      <c r="ADQ48" s="352"/>
      <c r="ADR48" s="352"/>
      <c r="ADS48" s="352"/>
      <c r="ADT48" s="352"/>
      <c r="ADU48" s="352"/>
      <c r="ADV48" s="352"/>
      <c r="ADW48" s="352"/>
      <c r="ADX48" s="352"/>
      <c r="ADY48" s="352"/>
      <c r="ADZ48" s="352"/>
      <c r="AEA48" s="352"/>
      <c r="AEB48" s="352"/>
      <c r="AEC48" s="352"/>
      <c r="AED48" s="352"/>
      <c r="AEE48" s="352"/>
      <c r="AEF48" s="352"/>
      <c r="AEG48" s="352"/>
      <c r="AEH48" s="352"/>
      <c r="AEI48" s="352"/>
      <c r="AEJ48" s="352"/>
      <c r="AEK48" s="352"/>
      <c r="AEL48" s="352"/>
      <c r="AEM48" s="352"/>
      <c r="AEN48" s="352"/>
      <c r="AEO48" s="352"/>
      <c r="AEP48" s="352"/>
      <c r="AEQ48" s="352"/>
      <c r="AER48" s="352"/>
      <c r="AES48" s="352"/>
      <c r="AET48" s="352"/>
      <c r="AEU48" s="352"/>
      <c r="AEV48" s="352"/>
      <c r="AEW48" s="352"/>
      <c r="AEX48" s="352"/>
      <c r="AEY48" s="352"/>
      <c r="AEZ48" s="352"/>
      <c r="AFA48" s="352"/>
      <c r="AFB48" s="352"/>
      <c r="AFC48" s="352"/>
      <c r="AFD48" s="352"/>
      <c r="AFE48" s="352"/>
      <c r="AFF48" s="352"/>
      <c r="AFG48" s="352"/>
      <c r="AFH48" s="352"/>
      <c r="AFI48" s="352"/>
      <c r="AFJ48" s="352"/>
      <c r="AFK48" s="352"/>
      <c r="AFL48" s="352"/>
      <c r="AFM48" s="352"/>
      <c r="AFN48" s="352"/>
      <c r="AFO48" s="352"/>
      <c r="AFP48" s="352"/>
      <c r="AFQ48" s="352"/>
      <c r="AFR48" s="352"/>
      <c r="AFS48" s="352"/>
      <c r="AFT48" s="352"/>
      <c r="AFU48" s="352"/>
      <c r="AFV48" s="352"/>
      <c r="AFW48" s="352"/>
      <c r="AFX48" s="352"/>
      <c r="AFY48" s="352"/>
      <c r="AFZ48" s="352"/>
      <c r="AGA48" s="352"/>
      <c r="AGB48" s="352"/>
      <c r="AGC48" s="352"/>
      <c r="AGD48" s="352"/>
      <c r="AGE48" s="352"/>
      <c r="AGF48" s="352"/>
      <c r="AGG48" s="352"/>
      <c r="AGH48" s="352"/>
      <c r="AGI48" s="352"/>
      <c r="AGJ48" s="352"/>
      <c r="AGK48" s="352"/>
      <c r="AGL48" s="352"/>
      <c r="AGM48" s="352"/>
      <c r="AGN48" s="352"/>
      <c r="AGO48" s="352"/>
      <c r="AGP48" s="352"/>
      <c r="AGQ48" s="352"/>
      <c r="AGR48" s="352"/>
      <c r="AGS48" s="352"/>
      <c r="AGT48" s="352"/>
      <c r="AGU48" s="352"/>
      <c r="AGV48" s="352"/>
      <c r="AGW48" s="352"/>
      <c r="AGX48" s="352"/>
      <c r="AGY48" s="352"/>
      <c r="AGZ48" s="352"/>
      <c r="AHA48" s="352"/>
      <c r="AHB48" s="352"/>
      <c r="AHC48" s="352"/>
      <c r="AHD48" s="352"/>
      <c r="AHE48" s="352"/>
      <c r="AHF48" s="352"/>
      <c r="AHG48" s="352"/>
      <c r="AHH48" s="352"/>
      <c r="AHI48" s="352"/>
      <c r="AHJ48" s="352"/>
      <c r="AHK48" s="352"/>
      <c r="AHL48" s="352"/>
      <c r="AHM48" s="352"/>
      <c r="AHN48" s="352"/>
      <c r="AHO48" s="352"/>
      <c r="AHP48" s="352"/>
      <c r="AHQ48" s="352"/>
      <c r="AHR48" s="352"/>
      <c r="AHS48" s="352"/>
      <c r="AHT48" s="352"/>
      <c r="AHU48" s="352"/>
      <c r="AHV48" s="352"/>
      <c r="AHW48" s="352"/>
      <c r="AHX48" s="352"/>
      <c r="AHY48" s="352"/>
      <c r="AHZ48" s="352"/>
      <c r="AIA48" s="352"/>
      <c r="AIB48" s="352"/>
      <c r="AIC48" s="352"/>
      <c r="AID48" s="352"/>
      <c r="AIE48" s="352"/>
      <c r="AIF48" s="352"/>
      <c r="AIG48" s="352"/>
      <c r="AIH48" s="352"/>
      <c r="AII48" s="352"/>
      <c r="AIJ48" s="352"/>
      <c r="AIK48" s="352"/>
      <c r="AIL48" s="352"/>
      <c r="AIM48" s="352"/>
      <c r="AIN48" s="352"/>
      <c r="AIO48" s="352"/>
      <c r="AIP48" s="352"/>
      <c r="AIQ48" s="352"/>
      <c r="AIR48" s="352"/>
      <c r="AIS48" s="352"/>
      <c r="AIT48" s="352"/>
      <c r="AIU48" s="352"/>
      <c r="AIV48" s="352"/>
      <c r="AIW48" s="352"/>
      <c r="AIX48" s="352"/>
      <c r="AIY48" s="352"/>
      <c r="AIZ48" s="352"/>
      <c r="AJA48" s="352"/>
      <c r="AJB48" s="352"/>
      <c r="AJC48" s="352"/>
      <c r="AJD48" s="352"/>
      <c r="AJE48" s="352"/>
      <c r="AJF48" s="352"/>
      <c r="AJG48" s="352"/>
      <c r="AJH48" s="352"/>
      <c r="AJI48" s="352"/>
      <c r="AJJ48" s="352"/>
      <c r="AJK48" s="352"/>
      <c r="AJL48" s="352"/>
      <c r="AJM48" s="352"/>
      <c r="AJN48" s="352"/>
      <c r="AJO48" s="352"/>
      <c r="AJP48" s="352"/>
      <c r="AJQ48" s="352"/>
      <c r="AJR48" s="352"/>
      <c r="AJS48" s="352"/>
      <c r="AJT48" s="352"/>
      <c r="AJU48" s="352"/>
      <c r="AJV48" s="352"/>
      <c r="AJW48" s="352"/>
      <c r="AJX48" s="352"/>
      <c r="AJY48" s="352"/>
      <c r="AJZ48" s="352"/>
      <c r="AKA48" s="352"/>
      <c r="AKB48" s="352"/>
      <c r="AKC48" s="352"/>
      <c r="AKD48" s="352"/>
      <c r="AKE48" s="352"/>
      <c r="AKF48" s="352"/>
      <c r="AKG48" s="352"/>
      <c r="AKH48" s="352"/>
      <c r="AKI48" s="352"/>
      <c r="AKJ48" s="352"/>
      <c r="AKK48" s="352"/>
      <c r="AKL48" s="352"/>
      <c r="AKM48" s="352"/>
      <c r="AKN48" s="352"/>
      <c r="AKO48" s="352"/>
      <c r="AKP48" s="352"/>
      <c r="AKQ48" s="352"/>
      <c r="AKR48" s="352"/>
      <c r="AKS48" s="352"/>
      <c r="AKT48" s="352"/>
      <c r="AKU48" s="352"/>
      <c r="AKV48" s="352"/>
      <c r="AKW48" s="352"/>
      <c r="AKX48" s="352"/>
      <c r="AKY48" s="352"/>
      <c r="AKZ48" s="352"/>
      <c r="ALA48" s="352"/>
      <c r="ALB48" s="352"/>
      <c r="ALC48" s="352"/>
      <c r="ALD48" s="352"/>
      <c r="ALE48" s="352"/>
      <c r="ALF48" s="352"/>
      <c r="ALG48" s="352"/>
      <c r="ALH48" s="352"/>
      <c r="ALI48" s="352"/>
      <c r="ALJ48" s="352"/>
      <c r="ALK48" s="352"/>
      <c r="ALL48" s="352"/>
      <c r="ALM48" s="352"/>
      <c r="ALN48" s="352"/>
      <c r="ALO48" s="352"/>
      <c r="ALP48" s="352"/>
      <c r="ALQ48" s="352"/>
      <c r="ALR48" s="352"/>
      <c r="ALS48" s="352"/>
      <c r="ALT48" s="352"/>
      <c r="ALU48" s="352"/>
      <c r="ALV48" s="352"/>
      <c r="ALW48" s="352"/>
      <c r="ALX48" s="352"/>
      <c r="ALY48" s="352"/>
      <c r="ALZ48" s="352"/>
      <c r="AMA48" s="352"/>
      <c r="AMB48" s="352"/>
      <c r="AMC48" s="352"/>
      <c r="AMD48" s="352"/>
      <c r="AME48" s="352"/>
      <c r="AMF48" s="352"/>
      <c r="AMG48" s="352"/>
      <c r="AMH48" s="352"/>
      <c r="AMI48" s="352"/>
      <c r="AMJ48" s="352"/>
      <c r="AMK48" s="352"/>
      <c r="AML48" s="352"/>
      <c r="AMM48" s="352"/>
      <c r="AMN48" s="352"/>
      <c r="AMO48" s="352"/>
      <c r="AMP48" s="352"/>
      <c r="AMQ48" s="352"/>
      <c r="AMR48" s="352"/>
      <c r="AMS48" s="352"/>
      <c r="AMT48" s="352"/>
      <c r="AMU48" s="352"/>
      <c r="AMV48" s="352"/>
      <c r="AMW48" s="352"/>
      <c r="AMX48" s="352"/>
      <c r="AMY48" s="352"/>
      <c r="AMZ48" s="352"/>
      <c r="ANA48" s="352"/>
      <c r="ANB48" s="352"/>
      <c r="ANC48" s="352"/>
      <c r="AND48" s="352"/>
      <c r="ANE48" s="352"/>
      <c r="ANF48" s="352"/>
      <c r="ANG48" s="352"/>
      <c r="ANH48" s="352"/>
      <c r="ANI48" s="352"/>
      <c r="ANJ48" s="352"/>
      <c r="ANK48" s="352"/>
      <c r="ANL48" s="352"/>
      <c r="ANM48" s="352"/>
      <c r="ANN48" s="352"/>
      <c r="ANO48" s="352"/>
      <c r="ANP48" s="352"/>
      <c r="ANQ48" s="352"/>
      <c r="ANR48" s="352"/>
      <c r="ANS48" s="352"/>
      <c r="ANT48" s="352"/>
      <c r="ANU48" s="352"/>
      <c r="ANV48" s="352"/>
      <c r="ANW48" s="352"/>
      <c r="ANX48" s="352"/>
      <c r="ANY48" s="352"/>
      <c r="ANZ48" s="352"/>
      <c r="AOA48" s="352"/>
      <c r="AOB48" s="352"/>
      <c r="AOC48" s="352"/>
      <c r="AOD48" s="352"/>
      <c r="AOE48" s="352"/>
      <c r="AOF48" s="352"/>
      <c r="AOG48" s="352"/>
      <c r="AOH48" s="352"/>
      <c r="AOI48" s="352"/>
      <c r="AOJ48" s="352"/>
      <c r="AOK48" s="352"/>
      <c r="AOL48" s="352"/>
      <c r="AOM48" s="352"/>
      <c r="AON48" s="352"/>
      <c r="AOO48" s="352"/>
      <c r="AOP48" s="352"/>
      <c r="AOQ48" s="352"/>
      <c r="AOR48" s="352"/>
      <c r="AOS48" s="352"/>
      <c r="AOT48" s="352"/>
      <c r="AOU48" s="352"/>
      <c r="AOV48" s="352"/>
      <c r="AOW48" s="352"/>
      <c r="AOX48" s="352"/>
      <c r="AOY48" s="352"/>
      <c r="AOZ48" s="352"/>
      <c r="APA48" s="352"/>
      <c r="APB48" s="352"/>
      <c r="APC48" s="352"/>
      <c r="APD48" s="352"/>
      <c r="APE48" s="352"/>
      <c r="APF48" s="352"/>
      <c r="APG48" s="352"/>
      <c r="APH48" s="352"/>
      <c r="API48" s="352"/>
      <c r="APJ48" s="352"/>
      <c r="APK48" s="352"/>
      <c r="APL48" s="352"/>
      <c r="APM48" s="352"/>
      <c r="APN48" s="352"/>
      <c r="APO48" s="352"/>
      <c r="APP48" s="352"/>
      <c r="APQ48" s="352"/>
      <c r="APR48" s="352"/>
      <c r="APS48" s="352"/>
      <c r="APT48" s="352"/>
      <c r="APU48" s="352"/>
      <c r="APV48" s="352"/>
      <c r="APW48" s="352"/>
      <c r="APX48" s="352"/>
      <c r="APY48" s="352"/>
      <c r="APZ48" s="352"/>
      <c r="AQA48" s="352"/>
      <c r="AQB48" s="352"/>
      <c r="AQC48" s="352"/>
      <c r="AQD48" s="352"/>
      <c r="AQE48" s="352"/>
      <c r="AQF48" s="352"/>
      <c r="AQG48" s="352"/>
      <c r="AQH48" s="352"/>
      <c r="AQI48" s="352"/>
      <c r="AQJ48" s="352"/>
      <c r="AQK48" s="352"/>
      <c r="AQL48" s="352"/>
      <c r="AQM48" s="352"/>
      <c r="AQN48" s="352"/>
      <c r="AQO48" s="352"/>
      <c r="AQP48" s="352"/>
      <c r="AQQ48" s="352"/>
      <c r="AQR48" s="352"/>
      <c r="AQS48" s="352"/>
      <c r="AQT48" s="352"/>
      <c r="AQU48" s="352"/>
      <c r="AQV48" s="352"/>
      <c r="AQW48" s="352"/>
      <c r="AQX48" s="352"/>
      <c r="AQY48" s="352"/>
      <c r="AQZ48" s="352"/>
      <c r="ARA48" s="352"/>
      <c r="ARB48" s="352"/>
      <c r="ARC48" s="352"/>
      <c r="ARD48" s="352"/>
      <c r="ARE48" s="352"/>
      <c r="ARF48" s="352"/>
      <c r="ARG48" s="352"/>
      <c r="ARH48" s="352"/>
      <c r="ARI48" s="352"/>
      <c r="ARJ48" s="352"/>
      <c r="ARK48" s="352"/>
      <c r="ARL48" s="352"/>
      <c r="ARM48" s="352"/>
      <c r="ARN48" s="352"/>
      <c r="ARO48" s="352"/>
      <c r="ARP48" s="352"/>
      <c r="ARQ48" s="352"/>
      <c r="ARR48" s="352"/>
      <c r="ARS48" s="352"/>
      <c r="ART48" s="352"/>
      <c r="ARU48" s="352"/>
      <c r="ARV48" s="352"/>
      <c r="ARW48" s="352"/>
      <c r="ARX48" s="352"/>
      <c r="ARY48" s="352"/>
      <c r="ARZ48" s="352"/>
      <c r="ASA48" s="352"/>
      <c r="ASB48" s="352"/>
      <c r="ASC48" s="352"/>
      <c r="ASD48" s="352"/>
      <c r="ASE48" s="352"/>
      <c r="ASF48" s="352"/>
      <c r="ASG48" s="352"/>
      <c r="ASH48" s="352"/>
      <c r="ASI48" s="352"/>
      <c r="ASJ48" s="352"/>
      <c r="ASK48" s="352"/>
      <c r="ASL48" s="352"/>
      <c r="ASM48" s="352"/>
      <c r="ASN48" s="352"/>
      <c r="ASO48" s="352"/>
      <c r="ASP48" s="352"/>
      <c r="ASQ48" s="352"/>
      <c r="ASR48" s="352"/>
      <c r="ASS48" s="352"/>
      <c r="AST48" s="352"/>
      <c r="ASU48" s="352"/>
      <c r="ASV48" s="352"/>
      <c r="ASW48" s="352"/>
      <c r="ASX48" s="352"/>
      <c r="ASY48" s="352"/>
      <c r="ASZ48" s="352"/>
      <c r="ATA48" s="352"/>
      <c r="ATB48" s="352"/>
      <c r="ATC48" s="352"/>
      <c r="ATD48" s="352"/>
      <c r="ATE48" s="352"/>
      <c r="ATF48" s="352"/>
      <c r="ATG48" s="352"/>
      <c r="ATH48" s="352"/>
      <c r="ATI48" s="352"/>
      <c r="ATJ48" s="352"/>
      <c r="ATK48" s="352"/>
      <c r="ATL48" s="352"/>
      <c r="ATM48" s="352"/>
      <c r="ATN48" s="352"/>
      <c r="ATO48" s="352"/>
      <c r="ATP48" s="352"/>
      <c r="ATQ48" s="352"/>
      <c r="ATR48" s="352"/>
      <c r="ATS48" s="352"/>
      <c r="ATT48" s="352"/>
      <c r="ATU48" s="352"/>
      <c r="ATV48" s="352"/>
      <c r="ATW48" s="352"/>
      <c r="ATX48" s="352"/>
      <c r="ATY48" s="352"/>
      <c r="ATZ48" s="352"/>
      <c r="AUA48" s="352"/>
      <c r="AUB48" s="352"/>
      <c r="AUC48" s="352"/>
      <c r="AUD48" s="352"/>
      <c r="AUE48" s="352"/>
      <c r="AUF48" s="352"/>
      <c r="AUG48" s="352"/>
      <c r="AUH48" s="352"/>
      <c r="AUI48" s="352"/>
      <c r="AUJ48" s="352"/>
      <c r="AUK48" s="352"/>
      <c r="AUL48" s="352"/>
      <c r="AUM48" s="352"/>
      <c r="AUN48" s="352"/>
      <c r="AUO48" s="352"/>
      <c r="AUP48" s="352"/>
      <c r="AUQ48" s="352"/>
      <c r="AUR48" s="352"/>
      <c r="AUS48" s="352"/>
      <c r="AUT48" s="352"/>
      <c r="AUU48" s="352"/>
      <c r="AUV48" s="352"/>
      <c r="AUW48" s="352"/>
      <c r="AUX48" s="352"/>
      <c r="AUY48" s="352"/>
      <c r="AUZ48" s="352"/>
      <c r="AVA48" s="352"/>
      <c r="AVB48" s="352"/>
      <c r="AVC48" s="352"/>
      <c r="AVD48" s="352"/>
      <c r="AVE48" s="352"/>
      <c r="AVF48" s="352"/>
      <c r="AVG48" s="352"/>
      <c r="AVH48" s="352"/>
      <c r="AVI48" s="352"/>
      <c r="AVJ48" s="352"/>
      <c r="AVK48" s="352"/>
      <c r="AVL48" s="352"/>
      <c r="AVM48" s="352"/>
      <c r="AVN48" s="352"/>
      <c r="AVO48" s="352"/>
      <c r="AVP48" s="352"/>
      <c r="AVQ48" s="352"/>
      <c r="AVR48" s="352"/>
      <c r="AVS48" s="352"/>
      <c r="AVT48" s="352"/>
      <c r="AVU48" s="352"/>
      <c r="AVV48" s="352"/>
      <c r="AVW48" s="352"/>
      <c r="AVX48" s="352"/>
      <c r="AVY48" s="352"/>
      <c r="AVZ48" s="352"/>
      <c r="AWA48" s="352"/>
      <c r="AWB48" s="352"/>
      <c r="AWC48" s="352"/>
      <c r="AWD48" s="352"/>
      <c r="AWE48" s="352"/>
      <c r="AWF48" s="352"/>
      <c r="AWG48" s="352"/>
      <c r="AWH48" s="352"/>
      <c r="AWI48" s="352"/>
      <c r="AWJ48" s="352"/>
      <c r="AWK48" s="352"/>
      <c r="AWL48" s="352"/>
      <c r="AWM48" s="352"/>
      <c r="AWN48" s="352"/>
      <c r="AWO48" s="352"/>
      <c r="AWP48" s="352"/>
      <c r="AWQ48" s="352"/>
      <c r="AWR48" s="352"/>
      <c r="AWS48" s="352"/>
      <c r="AWT48" s="352"/>
      <c r="AWU48" s="352"/>
      <c r="AWV48" s="352"/>
      <c r="AWW48" s="352"/>
      <c r="AWX48" s="352"/>
      <c r="AWY48" s="352"/>
      <c r="AWZ48" s="352"/>
      <c r="AXA48" s="352"/>
      <c r="AXB48" s="352"/>
      <c r="AXC48" s="352"/>
      <c r="AXD48" s="352"/>
      <c r="AXE48" s="352"/>
      <c r="AXF48" s="352"/>
      <c r="AXG48" s="352"/>
      <c r="AXH48" s="352"/>
      <c r="AXI48" s="352"/>
      <c r="AXJ48" s="352"/>
      <c r="AXK48" s="352"/>
      <c r="AXL48" s="352"/>
      <c r="AXM48" s="352"/>
      <c r="AXN48" s="352"/>
      <c r="AXO48" s="352"/>
      <c r="AXP48" s="352"/>
      <c r="AXQ48" s="352"/>
      <c r="AXR48" s="352"/>
      <c r="AXS48" s="352"/>
      <c r="AXT48" s="352"/>
      <c r="AXU48" s="352"/>
      <c r="AXV48" s="352"/>
      <c r="AXW48" s="352"/>
      <c r="AXX48" s="352"/>
      <c r="AXY48" s="352"/>
      <c r="AXZ48" s="352"/>
      <c r="AYA48" s="352"/>
      <c r="AYB48" s="352"/>
      <c r="AYC48" s="352"/>
      <c r="AYD48" s="352"/>
      <c r="AYE48" s="352"/>
      <c r="AYF48" s="352"/>
      <c r="AYG48" s="352"/>
      <c r="AYH48" s="352"/>
      <c r="AYI48" s="352"/>
      <c r="AYJ48" s="352"/>
      <c r="AYK48" s="352"/>
      <c r="AYL48" s="352"/>
      <c r="AYM48" s="352"/>
      <c r="AYN48" s="352"/>
      <c r="AYO48" s="352"/>
      <c r="AYP48" s="352"/>
      <c r="AYQ48" s="352"/>
      <c r="AYR48" s="352"/>
      <c r="AYS48" s="352"/>
      <c r="AYT48" s="352"/>
      <c r="AYU48" s="352"/>
      <c r="AYV48" s="352"/>
      <c r="AYW48" s="352"/>
      <c r="AYX48" s="352"/>
      <c r="AYY48" s="352"/>
      <c r="AYZ48" s="352"/>
      <c r="AZA48" s="352"/>
      <c r="AZB48" s="352"/>
      <c r="AZC48" s="352"/>
      <c r="AZD48" s="352"/>
      <c r="AZE48" s="352"/>
      <c r="AZF48" s="352"/>
      <c r="AZG48" s="352"/>
      <c r="AZH48" s="352"/>
      <c r="AZI48" s="352"/>
      <c r="AZJ48" s="352"/>
      <c r="AZK48" s="352"/>
      <c r="AZL48" s="352"/>
      <c r="AZM48" s="352"/>
      <c r="AZN48" s="352"/>
      <c r="AZO48" s="352"/>
      <c r="AZP48" s="352"/>
      <c r="AZQ48" s="352"/>
      <c r="AZR48" s="352"/>
      <c r="AZS48" s="352"/>
      <c r="AZT48" s="352"/>
      <c r="AZU48" s="352"/>
      <c r="AZV48" s="352"/>
      <c r="AZW48" s="352"/>
      <c r="AZX48" s="352"/>
      <c r="AZY48" s="352"/>
      <c r="AZZ48" s="352"/>
      <c r="BAA48" s="352"/>
      <c r="BAB48" s="352"/>
      <c r="BAC48" s="352"/>
      <c r="BAD48" s="352"/>
      <c r="BAE48" s="352"/>
      <c r="BAF48" s="352"/>
      <c r="BAG48" s="352"/>
      <c r="BAH48" s="352"/>
      <c r="BAI48" s="352"/>
      <c r="BAJ48" s="352"/>
      <c r="BAK48" s="352"/>
      <c r="BAL48" s="352"/>
      <c r="BAM48" s="352"/>
      <c r="BAN48" s="352"/>
      <c r="BAO48" s="352"/>
      <c r="BAP48" s="352"/>
      <c r="BAQ48" s="352"/>
      <c r="BAR48" s="352"/>
      <c r="BAS48" s="352"/>
      <c r="BAT48" s="352"/>
      <c r="BAU48" s="352"/>
      <c r="BAV48" s="352"/>
      <c r="BAW48" s="352"/>
      <c r="BAX48" s="352"/>
      <c r="BAY48" s="352"/>
      <c r="BAZ48" s="352"/>
      <c r="BBA48" s="352"/>
      <c r="BBB48" s="352"/>
      <c r="BBC48" s="352"/>
      <c r="BBD48" s="352"/>
      <c r="BBE48" s="352"/>
      <c r="BBF48" s="352"/>
      <c r="BBG48" s="352"/>
      <c r="BBH48" s="352"/>
      <c r="BBI48" s="352"/>
      <c r="BBJ48" s="352"/>
      <c r="BBK48" s="352"/>
      <c r="BBL48" s="352"/>
      <c r="BBM48" s="352"/>
      <c r="BBN48" s="352"/>
      <c r="BBO48" s="352"/>
      <c r="BBP48" s="352"/>
      <c r="BBQ48" s="352"/>
      <c r="BBR48" s="352"/>
      <c r="BBS48" s="352"/>
      <c r="BBT48" s="352"/>
      <c r="BBU48" s="352"/>
      <c r="BBV48" s="352"/>
      <c r="BBW48" s="352"/>
      <c r="BBX48" s="352"/>
      <c r="BBY48" s="352"/>
      <c r="BBZ48" s="352"/>
      <c r="BCA48" s="352"/>
      <c r="BCB48" s="352"/>
      <c r="BCC48" s="352"/>
      <c r="BCD48" s="352"/>
      <c r="BCE48" s="352"/>
      <c r="BCF48" s="352"/>
      <c r="BCG48" s="352"/>
      <c r="BCH48" s="352"/>
      <c r="BCI48" s="352"/>
      <c r="BCJ48" s="352"/>
      <c r="BCK48" s="352"/>
      <c r="BCL48" s="352"/>
      <c r="BCM48" s="352"/>
      <c r="BCN48" s="352"/>
      <c r="BCO48" s="352"/>
      <c r="BCP48" s="352"/>
      <c r="BCQ48" s="352"/>
      <c r="BCR48" s="352"/>
      <c r="BCS48" s="352"/>
      <c r="BCT48" s="352"/>
      <c r="BCU48" s="352"/>
      <c r="BCV48" s="352"/>
      <c r="BCW48" s="352"/>
      <c r="BCX48" s="352"/>
      <c r="BCY48" s="352"/>
      <c r="BCZ48" s="352"/>
      <c r="BDA48" s="352"/>
      <c r="BDB48" s="352"/>
      <c r="BDC48" s="352"/>
      <c r="BDD48" s="352"/>
      <c r="BDE48" s="352"/>
      <c r="BDF48" s="352"/>
      <c r="BDG48" s="352"/>
      <c r="BDH48" s="352"/>
      <c r="BDI48" s="352"/>
      <c r="BDJ48" s="352"/>
      <c r="BDK48" s="352"/>
      <c r="BDL48" s="352"/>
      <c r="BDM48" s="352"/>
      <c r="BDN48" s="352"/>
      <c r="BDO48" s="352"/>
      <c r="BDP48" s="352"/>
      <c r="BDQ48" s="352"/>
      <c r="BDR48" s="352"/>
      <c r="BDS48" s="352"/>
      <c r="BDT48" s="352"/>
      <c r="BDU48" s="352"/>
      <c r="BDV48" s="352"/>
      <c r="BDW48" s="352"/>
      <c r="BDX48" s="352"/>
      <c r="BDY48" s="352"/>
      <c r="BDZ48" s="352"/>
      <c r="BEA48" s="352"/>
      <c r="BEB48" s="352"/>
      <c r="BEC48" s="352"/>
      <c r="BED48" s="352"/>
      <c r="BEE48" s="352"/>
      <c r="BEF48" s="352"/>
      <c r="BEG48" s="352"/>
      <c r="BEH48" s="352"/>
      <c r="BEI48" s="352"/>
      <c r="BEJ48" s="352"/>
      <c r="BEK48" s="352"/>
      <c r="BEL48" s="352"/>
      <c r="BEM48" s="352"/>
      <c r="BEN48" s="352"/>
      <c r="BEO48" s="352"/>
      <c r="BEP48" s="352"/>
      <c r="BEQ48" s="352"/>
      <c r="BER48" s="352"/>
      <c r="BES48" s="352"/>
      <c r="BET48" s="352"/>
      <c r="BEU48" s="352"/>
      <c r="BEV48" s="352"/>
      <c r="BEW48" s="352"/>
      <c r="BEX48" s="352"/>
      <c r="BEY48" s="352"/>
      <c r="BEZ48" s="352"/>
      <c r="BFA48" s="352"/>
      <c r="BFB48" s="352"/>
      <c r="BFC48" s="352"/>
      <c r="BFD48" s="352"/>
      <c r="BFE48" s="352"/>
      <c r="BFF48" s="352"/>
      <c r="BFG48" s="352"/>
      <c r="BFH48" s="352"/>
      <c r="BFI48" s="352"/>
      <c r="BFJ48" s="352"/>
      <c r="BFK48" s="352"/>
      <c r="BFL48" s="352"/>
      <c r="BFM48" s="352"/>
      <c r="BFN48" s="352"/>
      <c r="BFO48" s="352"/>
      <c r="BFP48" s="352"/>
      <c r="BFQ48" s="352"/>
      <c r="BFR48" s="352"/>
      <c r="BFS48" s="352"/>
      <c r="BFT48" s="352"/>
      <c r="BFU48" s="352"/>
      <c r="BFV48" s="352"/>
      <c r="BFW48" s="352"/>
      <c r="BFX48" s="352"/>
      <c r="BFY48" s="352"/>
      <c r="BFZ48" s="352"/>
      <c r="BGA48" s="352"/>
      <c r="BGB48" s="352"/>
      <c r="BGC48" s="352"/>
      <c r="BGD48" s="352"/>
      <c r="BGE48" s="352"/>
      <c r="BGF48" s="352"/>
      <c r="BGG48" s="352"/>
      <c r="BGH48" s="352"/>
      <c r="BGI48" s="352"/>
      <c r="BGJ48" s="352"/>
      <c r="BGK48" s="352"/>
      <c r="BGL48" s="352"/>
      <c r="BGM48" s="352"/>
      <c r="BGN48" s="352"/>
      <c r="BGO48" s="352"/>
      <c r="BGP48" s="352"/>
      <c r="BGQ48" s="352"/>
      <c r="BGR48" s="352"/>
      <c r="BGS48" s="352"/>
      <c r="BGT48" s="352"/>
      <c r="BGU48" s="352"/>
      <c r="BGV48" s="352"/>
      <c r="BGW48" s="352"/>
      <c r="BGX48" s="352"/>
      <c r="BGY48" s="352"/>
      <c r="BGZ48" s="352"/>
      <c r="BHA48" s="352"/>
      <c r="BHB48" s="352"/>
      <c r="BHC48" s="352"/>
      <c r="BHD48" s="352"/>
      <c r="BHE48" s="352"/>
      <c r="BHF48" s="352"/>
      <c r="BHG48" s="352"/>
      <c r="BHH48" s="352"/>
      <c r="BHI48" s="352"/>
      <c r="BHJ48" s="352"/>
      <c r="BHK48" s="352"/>
      <c r="BHL48" s="352"/>
      <c r="BHM48" s="352"/>
      <c r="BHN48" s="352"/>
      <c r="BHO48" s="352"/>
      <c r="BHP48" s="352"/>
      <c r="BHQ48" s="352"/>
      <c r="BHR48" s="352"/>
      <c r="BHS48" s="352"/>
      <c r="BHT48" s="352"/>
      <c r="BHU48" s="352"/>
      <c r="BHV48" s="352"/>
      <c r="BHW48" s="352"/>
      <c r="BHX48" s="352"/>
      <c r="BHY48" s="352"/>
      <c r="BHZ48" s="352"/>
      <c r="BIA48" s="352"/>
      <c r="BIB48" s="352"/>
      <c r="BIC48" s="352"/>
      <c r="BID48" s="352"/>
      <c r="BIE48" s="352"/>
      <c r="BIF48" s="352"/>
      <c r="BIG48" s="352"/>
      <c r="BIH48" s="352"/>
      <c r="BII48" s="352"/>
      <c r="BIJ48" s="352"/>
      <c r="BIK48" s="352"/>
      <c r="BIL48" s="352"/>
      <c r="BIM48" s="352"/>
      <c r="BIN48" s="352"/>
      <c r="BIO48" s="352"/>
      <c r="BIP48" s="352"/>
      <c r="BIQ48" s="352"/>
      <c r="BIR48" s="352"/>
      <c r="BIS48" s="352"/>
      <c r="BIT48" s="352"/>
      <c r="BIU48" s="352"/>
      <c r="BIV48" s="352"/>
      <c r="BIW48" s="352"/>
      <c r="BIX48" s="352"/>
      <c r="BIY48" s="352"/>
      <c r="BIZ48" s="352"/>
      <c r="BJA48" s="352"/>
      <c r="BJB48" s="352"/>
      <c r="BJC48" s="352"/>
      <c r="BJD48" s="352"/>
      <c r="BJE48" s="352"/>
      <c r="BJF48" s="352"/>
      <c r="BJG48" s="352"/>
      <c r="BJH48" s="352"/>
      <c r="BJI48" s="352"/>
      <c r="BJJ48" s="352"/>
      <c r="BJK48" s="352"/>
      <c r="BJL48" s="352"/>
      <c r="BJM48" s="352"/>
      <c r="BJN48" s="352"/>
      <c r="BJO48" s="352"/>
      <c r="BJP48" s="352"/>
      <c r="BJQ48" s="352"/>
      <c r="BJR48" s="352"/>
      <c r="BJS48" s="352"/>
      <c r="BJT48" s="352"/>
      <c r="BJU48" s="352"/>
      <c r="BJV48" s="352"/>
      <c r="BJW48" s="352"/>
      <c r="BJX48" s="352"/>
      <c r="BJY48" s="352"/>
      <c r="BJZ48" s="352"/>
      <c r="BKA48" s="352"/>
      <c r="BKB48" s="352"/>
      <c r="BKC48" s="352"/>
      <c r="BKD48" s="352"/>
      <c r="BKE48" s="352"/>
      <c r="BKF48" s="352"/>
      <c r="BKG48" s="352"/>
      <c r="BKH48" s="352"/>
      <c r="BKI48" s="352"/>
      <c r="BKJ48" s="352"/>
      <c r="BKK48" s="352"/>
      <c r="BKL48" s="352"/>
      <c r="BKM48" s="352"/>
      <c r="BKN48" s="352"/>
      <c r="BKO48" s="352"/>
      <c r="BKP48" s="352"/>
      <c r="BKQ48" s="352"/>
      <c r="BKR48" s="352"/>
      <c r="BKS48" s="352"/>
      <c r="BKT48" s="352"/>
      <c r="BKU48" s="352"/>
      <c r="BKV48" s="352"/>
      <c r="BKW48" s="352"/>
      <c r="BKX48" s="352"/>
      <c r="BKY48" s="352"/>
      <c r="BKZ48" s="352"/>
      <c r="BLA48" s="352"/>
      <c r="BLB48" s="352"/>
      <c r="BLC48" s="352"/>
      <c r="BLD48" s="352"/>
      <c r="BLE48" s="352"/>
      <c r="BLF48" s="352"/>
      <c r="BLG48" s="352"/>
      <c r="BLH48" s="352"/>
      <c r="BLI48" s="352"/>
      <c r="BLJ48" s="352"/>
      <c r="BLK48" s="352"/>
      <c r="BLL48" s="352"/>
      <c r="BLM48" s="352"/>
      <c r="BLN48" s="352"/>
      <c r="BLO48" s="352"/>
      <c r="BLP48" s="352"/>
      <c r="BLQ48" s="352"/>
      <c r="BLR48" s="352"/>
      <c r="BLS48" s="352"/>
      <c r="BLT48" s="352"/>
      <c r="BLU48" s="352"/>
      <c r="BLV48" s="352"/>
      <c r="BLW48" s="352"/>
      <c r="BLX48" s="352"/>
      <c r="BLY48" s="352"/>
      <c r="BLZ48" s="352"/>
      <c r="BMA48" s="352"/>
      <c r="BMB48" s="352"/>
      <c r="BMC48" s="352"/>
      <c r="BMD48" s="352"/>
      <c r="BME48" s="352"/>
      <c r="BMF48" s="352"/>
      <c r="BMG48" s="352"/>
      <c r="BMH48" s="352"/>
      <c r="BMI48" s="352"/>
      <c r="BMJ48" s="352"/>
      <c r="BMK48" s="352"/>
      <c r="BML48" s="352"/>
      <c r="BMM48" s="352"/>
      <c r="BMN48" s="352"/>
      <c r="BMO48" s="352"/>
      <c r="BMP48" s="352"/>
      <c r="BMQ48" s="352"/>
      <c r="BMR48" s="352"/>
      <c r="BMS48" s="352"/>
      <c r="BMT48" s="352"/>
      <c r="BMU48" s="352"/>
      <c r="BMV48" s="352"/>
      <c r="BMW48" s="352"/>
      <c r="BMX48" s="352"/>
      <c r="BMY48" s="352"/>
      <c r="BMZ48" s="352"/>
      <c r="BNA48" s="352"/>
      <c r="BNB48" s="352"/>
      <c r="BNC48" s="352"/>
      <c r="BND48" s="352"/>
      <c r="BNE48" s="352"/>
      <c r="BNF48" s="352"/>
      <c r="BNG48" s="352"/>
      <c r="BNH48" s="352"/>
      <c r="BNI48" s="352"/>
      <c r="BNJ48" s="352"/>
      <c r="BNK48" s="352"/>
      <c r="BNL48" s="352"/>
      <c r="BNM48" s="352"/>
      <c r="BNN48" s="352"/>
      <c r="BNO48" s="352"/>
      <c r="BNP48" s="352"/>
      <c r="BNQ48" s="352"/>
      <c r="BNR48" s="352"/>
      <c r="BNS48" s="352"/>
      <c r="BNT48" s="352"/>
      <c r="BNU48" s="352"/>
      <c r="BNV48" s="352"/>
      <c r="BNW48" s="352"/>
      <c r="BNX48" s="352"/>
      <c r="BNY48" s="352"/>
      <c r="BNZ48" s="352"/>
      <c r="BOA48" s="352"/>
      <c r="BOB48" s="352"/>
      <c r="BOC48" s="352"/>
      <c r="BOD48" s="352"/>
      <c r="BOE48" s="352"/>
      <c r="BOF48" s="352"/>
      <c r="BOG48" s="352"/>
      <c r="BOH48" s="352"/>
      <c r="BOI48" s="352"/>
      <c r="BOJ48" s="352"/>
      <c r="BOK48" s="352"/>
      <c r="BOL48" s="352"/>
      <c r="BOM48" s="352"/>
      <c r="BON48" s="352"/>
      <c r="BOO48" s="352"/>
      <c r="BOP48" s="352"/>
      <c r="BOQ48" s="352"/>
      <c r="BOR48" s="352"/>
      <c r="BOS48" s="352"/>
      <c r="BOT48" s="352"/>
      <c r="BOU48" s="352"/>
      <c r="BOV48" s="352"/>
      <c r="BOW48" s="352"/>
      <c r="BOX48" s="352"/>
      <c r="BOY48" s="352"/>
      <c r="BOZ48" s="352"/>
      <c r="BPA48" s="352"/>
      <c r="BPB48" s="352"/>
      <c r="BPC48" s="352"/>
      <c r="BPD48" s="352"/>
      <c r="BPE48" s="352"/>
      <c r="BPF48" s="352"/>
      <c r="BPG48" s="352"/>
      <c r="BPH48" s="352"/>
      <c r="BPI48" s="352"/>
      <c r="BPJ48" s="352"/>
      <c r="BPK48" s="352"/>
      <c r="BPL48" s="352"/>
      <c r="BPM48" s="352"/>
      <c r="BPN48" s="352"/>
      <c r="BPO48" s="352"/>
      <c r="BPP48" s="352"/>
      <c r="BPQ48" s="352"/>
      <c r="BPR48" s="352"/>
      <c r="BPS48" s="352"/>
      <c r="BPT48" s="352"/>
      <c r="BPU48" s="352"/>
      <c r="BPV48" s="352"/>
      <c r="BPW48" s="352"/>
      <c r="BPX48" s="352"/>
      <c r="BPY48" s="352"/>
      <c r="BPZ48" s="352"/>
      <c r="BQA48" s="352"/>
      <c r="BQB48" s="352"/>
      <c r="BQC48" s="352"/>
      <c r="BQD48" s="352"/>
      <c r="BQE48" s="352"/>
      <c r="BQF48" s="352"/>
      <c r="BQG48" s="352"/>
      <c r="BQH48" s="352"/>
      <c r="BQI48" s="352"/>
      <c r="BQJ48" s="352"/>
      <c r="BQK48" s="352"/>
      <c r="BQL48" s="352"/>
      <c r="BQM48" s="352"/>
      <c r="BQN48" s="352"/>
      <c r="BQO48" s="352"/>
      <c r="BQP48" s="352"/>
      <c r="BQQ48" s="352"/>
      <c r="BQR48" s="352"/>
      <c r="BQS48" s="352"/>
      <c r="BQT48" s="352"/>
      <c r="BQU48" s="352"/>
      <c r="BQV48" s="352"/>
      <c r="BQW48" s="352"/>
      <c r="BQX48" s="352"/>
      <c r="BQY48" s="352"/>
      <c r="BQZ48" s="352"/>
      <c r="BRA48" s="352"/>
      <c r="BRB48" s="352"/>
      <c r="BRC48" s="352"/>
      <c r="BRD48" s="352"/>
      <c r="BRE48" s="352"/>
      <c r="BRF48" s="352"/>
      <c r="BRG48" s="352"/>
      <c r="BRH48" s="352"/>
      <c r="BRI48" s="352"/>
      <c r="BRJ48" s="352"/>
      <c r="BRK48" s="352"/>
      <c r="BRL48" s="352"/>
      <c r="BRM48" s="352"/>
      <c r="BRN48" s="352"/>
      <c r="BRO48" s="352"/>
      <c r="BRP48" s="352"/>
      <c r="BRQ48" s="352"/>
      <c r="BRR48" s="352"/>
      <c r="BRS48" s="352"/>
      <c r="BRT48" s="352"/>
      <c r="BRU48" s="352"/>
      <c r="BRV48" s="352"/>
      <c r="BRW48" s="352"/>
      <c r="BRX48" s="352"/>
      <c r="BRY48" s="352"/>
      <c r="BRZ48" s="352"/>
      <c r="BSA48" s="352"/>
      <c r="BSB48" s="352"/>
      <c r="BSC48" s="352"/>
      <c r="BSD48" s="352"/>
      <c r="BSE48" s="352"/>
      <c r="BSF48" s="352"/>
      <c r="BSG48" s="352"/>
      <c r="BSH48" s="352"/>
      <c r="BSI48" s="352"/>
      <c r="BSJ48" s="352"/>
      <c r="BSK48" s="352"/>
      <c r="BSL48" s="352"/>
      <c r="BSM48" s="352"/>
      <c r="BSN48" s="352"/>
      <c r="BSO48" s="352"/>
      <c r="BSP48" s="352"/>
      <c r="BSQ48" s="352"/>
      <c r="BSR48" s="352"/>
      <c r="BSS48" s="352"/>
      <c r="BST48" s="352"/>
      <c r="BSU48" s="352"/>
      <c r="BSV48" s="352"/>
      <c r="BSW48" s="352"/>
      <c r="BSX48" s="352"/>
      <c r="BSY48" s="352"/>
      <c r="BSZ48" s="352"/>
      <c r="BTA48" s="352"/>
      <c r="BTB48" s="352"/>
      <c r="BTC48" s="352"/>
      <c r="BTD48" s="352"/>
      <c r="BTE48" s="352"/>
      <c r="BTF48" s="352"/>
      <c r="BTG48" s="352"/>
      <c r="BTH48" s="352"/>
      <c r="BTI48" s="352"/>
      <c r="BTJ48" s="352"/>
      <c r="BTK48" s="352"/>
      <c r="BTL48" s="352"/>
      <c r="BTM48" s="352"/>
      <c r="BTN48" s="352"/>
      <c r="BTO48" s="352"/>
      <c r="BTP48" s="352"/>
      <c r="BTQ48" s="352"/>
      <c r="BTR48" s="352"/>
      <c r="BTS48" s="352"/>
      <c r="BTT48" s="352"/>
      <c r="BTU48" s="352"/>
      <c r="BTV48" s="352"/>
      <c r="BTW48" s="352"/>
      <c r="BTX48" s="352"/>
      <c r="BTY48" s="352"/>
      <c r="BTZ48" s="352"/>
      <c r="BUA48" s="352"/>
      <c r="BUB48" s="352"/>
      <c r="BUC48" s="352"/>
      <c r="BUD48" s="352"/>
      <c r="BUE48" s="352"/>
      <c r="BUF48" s="352"/>
      <c r="BUG48" s="352"/>
      <c r="BUH48" s="352"/>
      <c r="BUI48" s="352"/>
      <c r="BUJ48" s="352"/>
      <c r="BUK48" s="352"/>
      <c r="BUL48" s="352"/>
      <c r="BUM48" s="352"/>
      <c r="BUN48" s="352"/>
      <c r="BUO48" s="352"/>
      <c r="BUP48" s="352"/>
      <c r="BUQ48" s="352"/>
      <c r="BUR48" s="352"/>
      <c r="BUS48" s="352"/>
      <c r="BUT48" s="352"/>
      <c r="BUU48" s="352"/>
      <c r="BUV48" s="352"/>
      <c r="BUW48" s="352"/>
      <c r="BUX48" s="352"/>
      <c r="BUY48" s="352"/>
      <c r="BUZ48" s="352"/>
      <c r="BVA48" s="352"/>
      <c r="BVB48" s="352"/>
      <c r="BVC48" s="352"/>
      <c r="BVD48" s="352"/>
      <c r="BVE48" s="352"/>
      <c r="BVF48" s="352"/>
      <c r="BVG48" s="352"/>
      <c r="BVH48" s="352"/>
      <c r="BVI48" s="352"/>
      <c r="BVJ48" s="352"/>
      <c r="BVK48" s="352"/>
      <c r="BVL48" s="352"/>
      <c r="BVM48" s="352"/>
      <c r="BVN48" s="352"/>
      <c r="BVO48" s="352"/>
      <c r="BVP48" s="352"/>
      <c r="BVQ48" s="352"/>
      <c r="BVR48" s="352"/>
      <c r="BVS48" s="352"/>
      <c r="BVT48" s="352"/>
      <c r="BVU48" s="352"/>
      <c r="BVV48" s="352"/>
      <c r="BVW48" s="352"/>
      <c r="BVX48" s="352"/>
      <c r="BVY48" s="352"/>
      <c r="BVZ48" s="352"/>
      <c r="BWA48" s="352"/>
      <c r="BWB48" s="352"/>
      <c r="BWC48" s="352"/>
      <c r="BWD48" s="352"/>
      <c r="BWE48" s="352"/>
      <c r="BWF48" s="352"/>
      <c r="BWG48" s="352"/>
      <c r="BWH48" s="352"/>
      <c r="BWI48" s="352"/>
      <c r="BWJ48" s="352"/>
      <c r="BWK48" s="352"/>
      <c r="BWL48" s="352"/>
      <c r="BWM48" s="352"/>
      <c r="BWN48" s="352"/>
      <c r="BWO48" s="352"/>
      <c r="BWP48" s="352"/>
      <c r="BWQ48" s="352"/>
      <c r="BWR48" s="352"/>
      <c r="BWS48" s="352"/>
      <c r="BWT48" s="352"/>
      <c r="BWU48" s="352"/>
      <c r="BWV48" s="352"/>
      <c r="BWW48" s="352"/>
      <c r="BWX48" s="352"/>
      <c r="BWY48" s="352"/>
      <c r="BWZ48" s="352"/>
      <c r="BXA48" s="352"/>
      <c r="BXB48" s="352"/>
      <c r="BXC48" s="352"/>
      <c r="BXD48" s="352"/>
      <c r="BXE48" s="352"/>
      <c r="BXF48" s="352"/>
      <c r="BXG48" s="352"/>
      <c r="BXH48" s="352"/>
      <c r="BXI48" s="352"/>
      <c r="BXJ48" s="352"/>
      <c r="BXK48" s="352"/>
      <c r="BXL48" s="352"/>
      <c r="BXM48" s="352"/>
      <c r="BXN48" s="352"/>
      <c r="BXO48" s="352"/>
      <c r="BXP48" s="352"/>
      <c r="BXQ48" s="352"/>
      <c r="BXR48" s="352"/>
      <c r="BXS48" s="352"/>
      <c r="BXT48" s="352"/>
      <c r="BXU48" s="352"/>
      <c r="BXV48" s="352"/>
      <c r="BXW48" s="352"/>
      <c r="BXX48" s="352"/>
      <c r="BXY48" s="352"/>
      <c r="BXZ48" s="352"/>
      <c r="BYA48" s="352"/>
      <c r="BYB48" s="352"/>
      <c r="BYC48" s="352"/>
      <c r="BYD48" s="352"/>
      <c r="BYE48" s="352"/>
      <c r="BYF48" s="352"/>
      <c r="BYG48" s="352"/>
      <c r="BYH48" s="352"/>
      <c r="BYI48" s="352"/>
      <c r="BYJ48" s="352"/>
      <c r="BYK48" s="352"/>
      <c r="BYL48" s="352"/>
      <c r="BYM48" s="352"/>
      <c r="BYN48" s="352"/>
      <c r="BYO48" s="352"/>
      <c r="BYP48" s="352"/>
      <c r="BYQ48" s="352"/>
      <c r="BYR48" s="352"/>
      <c r="BYS48" s="352"/>
      <c r="BYT48" s="352"/>
      <c r="BYU48" s="352"/>
      <c r="BYV48" s="352"/>
      <c r="BYW48" s="352"/>
      <c r="BYX48" s="352"/>
      <c r="BYY48" s="352"/>
      <c r="BYZ48" s="352"/>
      <c r="BZA48" s="352"/>
      <c r="BZB48" s="352"/>
      <c r="BZC48" s="352"/>
      <c r="BZD48" s="352"/>
      <c r="BZE48" s="352"/>
      <c r="BZF48" s="352"/>
      <c r="BZG48" s="352"/>
      <c r="BZH48" s="352"/>
      <c r="BZI48" s="352"/>
      <c r="BZJ48" s="352"/>
      <c r="BZK48" s="352"/>
      <c r="BZL48" s="352"/>
      <c r="BZM48" s="352"/>
      <c r="BZN48" s="352"/>
      <c r="BZO48" s="352"/>
      <c r="BZP48" s="352"/>
      <c r="BZQ48" s="352"/>
      <c r="BZR48" s="352"/>
      <c r="BZS48" s="352"/>
      <c r="BZT48" s="352"/>
      <c r="BZU48" s="352"/>
      <c r="BZV48" s="352"/>
      <c r="BZW48" s="352"/>
      <c r="BZX48" s="352"/>
      <c r="BZY48" s="352"/>
      <c r="BZZ48" s="352"/>
      <c r="CAA48" s="352"/>
      <c r="CAB48" s="352"/>
      <c r="CAC48" s="352"/>
      <c r="CAD48" s="352"/>
      <c r="CAE48" s="352"/>
      <c r="CAF48" s="352"/>
      <c r="CAG48" s="352"/>
      <c r="CAH48" s="352"/>
      <c r="CAI48" s="352"/>
      <c r="CAJ48" s="352"/>
      <c r="CAK48" s="352"/>
      <c r="CAL48" s="352"/>
      <c r="CAM48" s="352"/>
      <c r="CAN48" s="352"/>
      <c r="CAO48" s="352"/>
      <c r="CAP48" s="352"/>
      <c r="CAQ48" s="352"/>
      <c r="CAR48" s="352"/>
      <c r="CAS48" s="352"/>
      <c r="CAT48" s="352"/>
      <c r="CAU48" s="352"/>
      <c r="CAV48" s="352"/>
      <c r="CAW48" s="352"/>
      <c r="CAX48" s="352"/>
      <c r="CAY48" s="352"/>
      <c r="CAZ48" s="352"/>
      <c r="CBA48" s="352"/>
      <c r="CBB48" s="352"/>
      <c r="CBC48" s="352"/>
      <c r="CBD48" s="352"/>
      <c r="CBE48" s="352"/>
      <c r="CBF48" s="352"/>
      <c r="CBG48" s="352"/>
      <c r="CBH48" s="352"/>
      <c r="CBI48" s="352"/>
      <c r="CBJ48" s="352"/>
      <c r="CBK48" s="352"/>
      <c r="CBL48" s="352"/>
      <c r="CBM48" s="352"/>
      <c r="CBN48" s="352"/>
      <c r="CBO48" s="352"/>
      <c r="CBP48" s="352"/>
      <c r="CBQ48" s="352"/>
      <c r="CBR48" s="352"/>
      <c r="CBS48" s="352"/>
      <c r="CBT48" s="352"/>
      <c r="CBU48" s="352"/>
      <c r="CBV48" s="352"/>
      <c r="CBW48" s="352"/>
      <c r="CBX48" s="352"/>
      <c r="CBY48" s="352"/>
      <c r="CBZ48" s="352"/>
      <c r="CCA48" s="352"/>
      <c r="CCB48" s="352"/>
      <c r="CCC48" s="352"/>
      <c r="CCD48" s="352"/>
      <c r="CCE48" s="352"/>
      <c r="CCF48" s="352"/>
      <c r="CCG48" s="352"/>
      <c r="CCH48" s="352"/>
      <c r="CCI48" s="352"/>
      <c r="CCJ48" s="352"/>
      <c r="CCK48" s="352"/>
      <c r="CCL48" s="352"/>
      <c r="CCM48" s="352"/>
      <c r="CCN48" s="352"/>
      <c r="CCO48" s="352"/>
      <c r="CCP48" s="352"/>
      <c r="CCQ48" s="352"/>
      <c r="CCR48" s="352"/>
      <c r="CCS48" s="352"/>
      <c r="CCT48" s="352"/>
      <c r="CCU48" s="352"/>
      <c r="CCV48" s="352"/>
      <c r="CCW48" s="352"/>
      <c r="CCX48" s="352"/>
      <c r="CCY48" s="352"/>
      <c r="CCZ48" s="352"/>
      <c r="CDA48" s="352"/>
      <c r="CDB48" s="352"/>
      <c r="CDC48" s="352"/>
      <c r="CDD48" s="352"/>
      <c r="CDE48" s="352"/>
      <c r="CDF48" s="352"/>
      <c r="CDG48" s="352"/>
      <c r="CDH48" s="352"/>
      <c r="CDI48" s="352"/>
      <c r="CDJ48" s="352"/>
      <c r="CDK48" s="352"/>
      <c r="CDL48" s="352"/>
      <c r="CDM48" s="352"/>
      <c r="CDN48" s="352"/>
      <c r="CDO48" s="352"/>
      <c r="CDP48" s="352"/>
      <c r="CDQ48" s="352"/>
      <c r="CDR48" s="352"/>
      <c r="CDS48" s="352"/>
      <c r="CDT48" s="352"/>
      <c r="CDU48" s="352"/>
      <c r="CDV48" s="352"/>
      <c r="CDW48" s="352"/>
      <c r="CDX48" s="352"/>
      <c r="CDY48" s="352"/>
      <c r="CDZ48" s="352"/>
      <c r="CEA48" s="352"/>
      <c r="CEB48" s="352"/>
      <c r="CEC48" s="352"/>
      <c r="CED48" s="352"/>
      <c r="CEE48" s="352"/>
      <c r="CEF48" s="352"/>
      <c r="CEG48" s="352"/>
      <c r="CEH48" s="352"/>
      <c r="CEI48" s="352"/>
      <c r="CEJ48" s="352"/>
      <c r="CEK48" s="352"/>
      <c r="CEL48" s="352"/>
      <c r="CEM48" s="352"/>
      <c r="CEN48" s="352"/>
      <c r="CEO48" s="352"/>
      <c r="CEP48" s="352"/>
      <c r="CEQ48" s="352"/>
      <c r="CER48" s="352"/>
      <c r="CES48" s="352"/>
      <c r="CET48" s="352"/>
      <c r="CEU48" s="352"/>
      <c r="CEV48" s="352"/>
      <c r="CEW48" s="352"/>
      <c r="CEX48" s="352"/>
      <c r="CEY48" s="352"/>
      <c r="CEZ48" s="352"/>
      <c r="CFA48" s="352"/>
      <c r="CFB48" s="352"/>
      <c r="CFC48" s="352"/>
      <c r="CFD48" s="352"/>
      <c r="CFE48" s="352"/>
      <c r="CFF48" s="352"/>
      <c r="CFG48" s="352"/>
      <c r="CFH48" s="352"/>
      <c r="CFI48" s="352"/>
      <c r="CFJ48" s="352"/>
      <c r="CFK48" s="352"/>
      <c r="CFL48" s="352"/>
      <c r="CFM48" s="352"/>
      <c r="CFN48" s="352"/>
      <c r="CFO48" s="352"/>
      <c r="CFP48" s="352"/>
      <c r="CFQ48" s="352"/>
      <c r="CFR48" s="352"/>
      <c r="CFS48" s="352"/>
      <c r="CFT48" s="352"/>
      <c r="CFU48" s="352"/>
      <c r="CFV48" s="352"/>
      <c r="CFW48" s="352"/>
      <c r="CFX48" s="352"/>
      <c r="CFY48" s="352"/>
      <c r="CFZ48" s="352"/>
      <c r="CGA48" s="352"/>
      <c r="CGB48" s="352"/>
      <c r="CGC48" s="352"/>
      <c r="CGD48" s="352"/>
      <c r="CGE48" s="352"/>
      <c r="CGF48" s="352"/>
      <c r="CGG48" s="352"/>
      <c r="CGH48" s="352"/>
      <c r="CGI48" s="352"/>
      <c r="CGJ48" s="352"/>
      <c r="CGK48" s="352"/>
      <c r="CGL48" s="352"/>
      <c r="CGM48" s="352"/>
      <c r="CGN48" s="352"/>
      <c r="CGO48" s="352"/>
      <c r="CGP48" s="352"/>
      <c r="CGQ48" s="352"/>
      <c r="CGR48" s="352"/>
      <c r="CGS48" s="352"/>
      <c r="CGT48" s="352"/>
      <c r="CGU48" s="352"/>
      <c r="CGV48" s="352"/>
      <c r="CGW48" s="352"/>
      <c r="CGX48" s="352"/>
      <c r="CGY48" s="352"/>
      <c r="CGZ48" s="352"/>
      <c r="CHA48" s="352"/>
      <c r="CHB48" s="352"/>
      <c r="CHC48" s="352"/>
      <c r="CHD48" s="352"/>
      <c r="CHE48" s="352"/>
      <c r="CHF48" s="352"/>
      <c r="CHG48" s="352"/>
      <c r="CHH48" s="352"/>
      <c r="CHI48" s="352"/>
      <c r="CHJ48" s="352"/>
      <c r="CHK48" s="352"/>
      <c r="CHL48" s="352"/>
      <c r="CHM48" s="352"/>
      <c r="CHN48" s="352"/>
      <c r="CHO48" s="352"/>
      <c r="CHP48" s="352"/>
      <c r="CHQ48" s="352"/>
      <c r="CHR48" s="352"/>
      <c r="CHS48" s="352"/>
      <c r="CHT48" s="352"/>
      <c r="CHU48" s="352"/>
      <c r="CHV48" s="352"/>
      <c r="CHW48" s="352"/>
      <c r="CHX48" s="352"/>
      <c r="CHY48" s="352"/>
      <c r="CHZ48" s="352"/>
      <c r="CIA48" s="352"/>
      <c r="CIB48" s="352"/>
      <c r="CIC48" s="352"/>
      <c r="CID48" s="352"/>
      <c r="CIE48" s="352"/>
      <c r="CIF48" s="352"/>
      <c r="CIG48" s="352"/>
      <c r="CIH48" s="352"/>
      <c r="CII48" s="352"/>
      <c r="CIJ48" s="352"/>
      <c r="CIK48" s="352"/>
      <c r="CIL48" s="352"/>
      <c r="CIM48" s="352"/>
      <c r="CIN48" s="352"/>
      <c r="CIO48" s="352"/>
      <c r="CIP48" s="352"/>
      <c r="CIQ48" s="352"/>
      <c r="CIR48" s="352"/>
      <c r="CIS48" s="352"/>
      <c r="CIT48" s="352"/>
      <c r="CIU48" s="352"/>
      <c r="CIV48" s="352"/>
      <c r="CIW48" s="352"/>
      <c r="CIX48" s="352"/>
      <c r="CIY48" s="352"/>
      <c r="CIZ48" s="352"/>
      <c r="CJA48" s="352"/>
      <c r="CJB48" s="352"/>
      <c r="CJC48" s="352"/>
      <c r="CJD48" s="352"/>
      <c r="CJE48" s="352"/>
      <c r="CJF48" s="352"/>
      <c r="CJG48" s="352"/>
      <c r="CJH48" s="352"/>
      <c r="CJI48" s="352"/>
      <c r="CJJ48" s="352"/>
      <c r="CJK48" s="352"/>
      <c r="CJL48" s="352"/>
      <c r="CJM48" s="352"/>
      <c r="CJN48" s="352"/>
      <c r="CJO48" s="352"/>
      <c r="CJP48" s="352"/>
      <c r="CJQ48" s="352"/>
      <c r="CJR48" s="352"/>
      <c r="CJS48" s="352"/>
      <c r="CJT48" s="352"/>
      <c r="CJU48" s="352"/>
      <c r="CJV48" s="352"/>
      <c r="CJW48" s="352"/>
      <c r="CJX48" s="352"/>
      <c r="CJY48" s="352"/>
      <c r="CJZ48" s="352"/>
      <c r="CKA48" s="352"/>
      <c r="CKB48" s="352"/>
      <c r="CKC48" s="352"/>
      <c r="CKD48" s="352"/>
      <c r="CKE48" s="352"/>
      <c r="CKF48" s="352"/>
      <c r="CKG48" s="352"/>
      <c r="CKH48" s="352"/>
      <c r="CKI48" s="352"/>
      <c r="CKJ48" s="352"/>
      <c r="CKK48" s="352"/>
      <c r="CKL48" s="352"/>
      <c r="CKM48" s="352"/>
      <c r="CKN48" s="352"/>
      <c r="CKO48" s="352"/>
      <c r="CKP48" s="352"/>
      <c r="CKQ48" s="352"/>
      <c r="CKR48" s="352"/>
      <c r="CKS48" s="352"/>
      <c r="CKT48" s="352"/>
      <c r="CKU48" s="352"/>
      <c r="CKV48" s="352"/>
      <c r="CKW48" s="352"/>
      <c r="CKX48" s="352"/>
      <c r="CKY48" s="352"/>
      <c r="CKZ48" s="352"/>
      <c r="CLA48" s="352"/>
      <c r="CLB48" s="352"/>
      <c r="CLC48" s="352"/>
      <c r="CLD48" s="352"/>
      <c r="CLE48" s="352"/>
      <c r="CLF48" s="352"/>
      <c r="CLG48" s="352"/>
      <c r="CLH48" s="352"/>
      <c r="CLI48" s="352"/>
      <c r="CLJ48" s="352"/>
      <c r="CLK48" s="352"/>
      <c r="CLL48" s="352"/>
      <c r="CLM48" s="352"/>
      <c r="CLN48" s="352"/>
      <c r="CLO48" s="352"/>
      <c r="CLP48" s="352"/>
      <c r="CLQ48" s="352"/>
      <c r="CLR48" s="352"/>
      <c r="CLS48" s="352"/>
      <c r="CLT48" s="352"/>
      <c r="CLU48" s="352"/>
      <c r="CLV48" s="352"/>
      <c r="CLW48" s="352"/>
      <c r="CLX48" s="352"/>
      <c r="CLY48" s="352"/>
      <c r="CLZ48" s="352"/>
      <c r="CMA48" s="352"/>
      <c r="CMB48" s="352"/>
      <c r="CMC48" s="352"/>
      <c r="CMD48" s="352"/>
      <c r="CME48" s="352"/>
      <c r="CMF48" s="352"/>
      <c r="CMG48" s="352"/>
      <c r="CMH48" s="352"/>
      <c r="CMI48" s="352"/>
      <c r="CMJ48" s="352"/>
      <c r="CMK48" s="352"/>
      <c r="CML48" s="352"/>
      <c r="CMM48" s="352"/>
      <c r="CMN48" s="352"/>
      <c r="CMO48" s="352"/>
      <c r="CMP48" s="352"/>
      <c r="CMQ48" s="352"/>
      <c r="CMR48" s="352"/>
      <c r="CMS48" s="352"/>
      <c r="CMT48" s="352"/>
      <c r="CMU48" s="352"/>
      <c r="CMV48" s="352"/>
      <c r="CMW48" s="352"/>
      <c r="CMX48" s="352"/>
      <c r="CMY48" s="352"/>
      <c r="CMZ48" s="352"/>
      <c r="CNA48" s="352"/>
      <c r="CNB48" s="352"/>
      <c r="CNC48" s="352"/>
      <c r="CND48" s="352"/>
      <c r="CNE48" s="352"/>
      <c r="CNF48" s="352"/>
      <c r="CNG48" s="352"/>
      <c r="CNH48" s="352"/>
      <c r="CNI48" s="352"/>
      <c r="CNJ48" s="352"/>
      <c r="CNK48" s="352"/>
      <c r="CNL48" s="352"/>
      <c r="CNM48" s="352"/>
      <c r="CNN48" s="352"/>
      <c r="CNO48" s="352"/>
      <c r="CNP48" s="352"/>
      <c r="CNQ48" s="352"/>
      <c r="CNR48" s="352"/>
      <c r="CNS48" s="352"/>
      <c r="CNT48" s="352"/>
      <c r="CNU48" s="352"/>
      <c r="CNV48" s="352"/>
      <c r="CNW48" s="352"/>
      <c r="CNX48" s="352"/>
      <c r="CNY48" s="352"/>
      <c r="CNZ48" s="352"/>
      <c r="COA48" s="352"/>
      <c r="COB48" s="352"/>
      <c r="COC48" s="352"/>
      <c r="COD48" s="352"/>
      <c r="COE48" s="352"/>
      <c r="COF48" s="352"/>
      <c r="COG48" s="352"/>
      <c r="COH48" s="352"/>
      <c r="COI48" s="352"/>
      <c r="COJ48" s="352"/>
      <c r="COK48" s="352"/>
      <c r="COL48" s="352"/>
      <c r="COM48" s="352"/>
      <c r="CON48" s="352"/>
      <c r="COO48" s="352"/>
      <c r="COP48" s="352"/>
      <c r="COQ48" s="352"/>
      <c r="COR48" s="352"/>
      <c r="COS48" s="352"/>
      <c r="COT48" s="352"/>
      <c r="COU48" s="352"/>
      <c r="COV48" s="352"/>
      <c r="COW48" s="352"/>
      <c r="COX48" s="352"/>
      <c r="COY48" s="352"/>
      <c r="COZ48" s="352"/>
      <c r="CPA48" s="352"/>
      <c r="CPB48" s="352"/>
      <c r="CPC48" s="352"/>
      <c r="CPD48" s="352"/>
      <c r="CPE48" s="352"/>
      <c r="CPF48" s="352"/>
      <c r="CPG48" s="352"/>
      <c r="CPH48" s="352"/>
      <c r="CPI48" s="352"/>
      <c r="CPJ48" s="352"/>
      <c r="CPK48" s="352"/>
      <c r="CPL48" s="352"/>
      <c r="CPM48" s="352"/>
      <c r="CPN48" s="352"/>
      <c r="CPO48" s="352"/>
      <c r="CPP48" s="352"/>
      <c r="CPQ48" s="352"/>
      <c r="CPR48" s="352"/>
      <c r="CPS48" s="352"/>
      <c r="CPT48" s="352"/>
      <c r="CPU48" s="352"/>
      <c r="CPV48" s="352"/>
      <c r="CPW48" s="352"/>
      <c r="CPX48" s="352"/>
      <c r="CPY48" s="352"/>
      <c r="CPZ48" s="352"/>
      <c r="CQA48" s="352"/>
      <c r="CQB48" s="352"/>
      <c r="CQC48" s="352"/>
      <c r="CQD48" s="352"/>
      <c r="CQE48" s="352"/>
      <c r="CQF48" s="352"/>
      <c r="CQG48" s="352"/>
      <c r="CQH48" s="352"/>
      <c r="CQI48" s="352"/>
      <c r="CQJ48" s="352"/>
      <c r="CQK48" s="352"/>
      <c r="CQL48" s="352"/>
      <c r="CQM48" s="352"/>
      <c r="CQN48" s="352"/>
      <c r="CQO48" s="352"/>
      <c r="CQP48" s="352"/>
      <c r="CQQ48" s="352"/>
      <c r="CQR48" s="352"/>
      <c r="CQS48" s="352"/>
      <c r="CQT48" s="352"/>
      <c r="CQU48" s="352"/>
      <c r="CQV48" s="352"/>
      <c r="CQW48" s="352"/>
      <c r="CQX48" s="352"/>
      <c r="CQY48" s="352"/>
      <c r="CQZ48" s="352"/>
      <c r="CRA48" s="352"/>
      <c r="CRB48" s="352"/>
      <c r="CRC48" s="352"/>
      <c r="CRD48" s="352"/>
      <c r="CRE48" s="352"/>
      <c r="CRF48" s="352"/>
      <c r="CRG48" s="352"/>
      <c r="CRH48" s="352"/>
      <c r="CRI48" s="352"/>
      <c r="CRJ48" s="352"/>
      <c r="CRK48" s="352"/>
      <c r="CRL48" s="352"/>
      <c r="CRM48" s="352"/>
      <c r="CRN48" s="352"/>
      <c r="CRO48" s="352"/>
      <c r="CRP48" s="352"/>
      <c r="CRQ48" s="352"/>
      <c r="CRR48" s="352"/>
      <c r="CRS48" s="352"/>
      <c r="CRT48" s="352"/>
      <c r="CRU48" s="352"/>
      <c r="CRV48" s="352"/>
      <c r="CRW48" s="352"/>
      <c r="CRX48" s="352"/>
      <c r="CRY48" s="352"/>
      <c r="CRZ48" s="352"/>
      <c r="CSA48" s="352"/>
      <c r="CSB48" s="352"/>
      <c r="CSC48" s="352"/>
      <c r="CSD48" s="352"/>
      <c r="CSE48" s="352"/>
      <c r="CSF48" s="352"/>
      <c r="CSG48" s="352"/>
      <c r="CSH48" s="352"/>
      <c r="CSI48" s="352"/>
      <c r="CSJ48" s="352"/>
      <c r="CSK48" s="352"/>
      <c r="CSL48" s="352"/>
      <c r="CSM48" s="352"/>
      <c r="CSN48" s="352"/>
      <c r="CSO48" s="352"/>
      <c r="CSP48" s="352"/>
      <c r="CSQ48" s="352"/>
      <c r="CSR48" s="352"/>
      <c r="CSS48" s="352"/>
      <c r="CST48" s="352"/>
      <c r="CSU48" s="352"/>
      <c r="CSV48" s="352"/>
      <c r="CSW48" s="352"/>
      <c r="CSX48" s="352"/>
      <c r="CSY48" s="352"/>
      <c r="CSZ48" s="352"/>
      <c r="CTA48" s="352"/>
      <c r="CTB48" s="352"/>
      <c r="CTC48" s="352"/>
      <c r="CTD48" s="352"/>
      <c r="CTE48" s="352"/>
      <c r="CTF48" s="352"/>
      <c r="CTG48" s="352"/>
      <c r="CTH48" s="352"/>
      <c r="CTI48" s="352"/>
      <c r="CTJ48" s="352"/>
      <c r="CTK48" s="352"/>
      <c r="CTL48" s="352"/>
      <c r="CTM48" s="352"/>
      <c r="CTN48" s="352"/>
      <c r="CTO48" s="352"/>
      <c r="CTP48" s="352"/>
      <c r="CTQ48" s="352"/>
      <c r="CTR48" s="352"/>
      <c r="CTS48" s="352"/>
      <c r="CTT48" s="352"/>
      <c r="CTU48" s="352"/>
      <c r="CTV48" s="352"/>
      <c r="CTW48" s="352"/>
      <c r="CTX48" s="352"/>
      <c r="CTY48" s="352"/>
      <c r="CTZ48" s="352"/>
      <c r="CUA48" s="352"/>
      <c r="CUB48" s="352"/>
      <c r="CUC48" s="352"/>
      <c r="CUD48" s="352"/>
      <c r="CUE48" s="352"/>
      <c r="CUF48" s="352"/>
      <c r="CUG48" s="352"/>
      <c r="CUH48" s="352"/>
      <c r="CUI48" s="352"/>
      <c r="CUJ48" s="352"/>
      <c r="CUK48" s="352"/>
      <c r="CUL48" s="352"/>
      <c r="CUM48" s="352"/>
      <c r="CUN48" s="352"/>
      <c r="CUO48" s="352"/>
      <c r="CUP48" s="352"/>
      <c r="CUQ48" s="352"/>
      <c r="CUR48" s="352"/>
      <c r="CUS48" s="352"/>
      <c r="CUT48" s="352"/>
      <c r="CUU48" s="352"/>
      <c r="CUV48" s="352"/>
      <c r="CUW48" s="352"/>
      <c r="CUX48" s="352"/>
      <c r="CUY48" s="352"/>
      <c r="CUZ48" s="352"/>
      <c r="CVA48" s="352"/>
      <c r="CVB48" s="352"/>
      <c r="CVC48" s="352"/>
      <c r="CVD48" s="352"/>
      <c r="CVE48" s="352"/>
      <c r="CVF48" s="352"/>
      <c r="CVG48" s="352"/>
      <c r="CVH48" s="352"/>
      <c r="CVI48" s="352"/>
      <c r="CVJ48" s="352"/>
      <c r="CVK48" s="352"/>
      <c r="CVL48" s="352"/>
      <c r="CVM48" s="352"/>
      <c r="CVN48" s="352"/>
      <c r="CVO48" s="352"/>
      <c r="CVP48" s="352"/>
      <c r="CVQ48" s="352"/>
      <c r="CVR48" s="352"/>
      <c r="CVS48" s="352"/>
      <c r="CVT48" s="352"/>
      <c r="CVU48" s="352"/>
      <c r="CVV48" s="352"/>
      <c r="CVW48" s="352"/>
      <c r="CVX48" s="352"/>
      <c r="CVY48" s="352"/>
      <c r="CVZ48" s="352"/>
      <c r="CWA48" s="352"/>
      <c r="CWB48" s="352"/>
      <c r="CWC48" s="352"/>
      <c r="CWD48" s="352"/>
      <c r="CWE48" s="352"/>
      <c r="CWF48" s="352"/>
      <c r="CWG48" s="352"/>
      <c r="CWH48" s="352"/>
      <c r="CWI48" s="352"/>
      <c r="CWJ48" s="352"/>
      <c r="CWK48" s="352"/>
      <c r="CWL48" s="352"/>
      <c r="CWM48" s="352"/>
      <c r="CWN48" s="352"/>
      <c r="CWO48" s="352"/>
      <c r="CWP48" s="352"/>
      <c r="CWQ48" s="352"/>
      <c r="CWR48" s="352"/>
      <c r="CWS48" s="352"/>
      <c r="CWT48" s="352"/>
      <c r="CWU48" s="352"/>
      <c r="CWV48" s="352"/>
      <c r="CWW48" s="352"/>
      <c r="CWX48" s="352"/>
      <c r="CWY48" s="352"/>
      <c r="CWZ48" s="352"/>
      <c r="CXA48" s="352"/>
      <c r="CXB48" s="352"/>
      <c r="CXC48" s="352"/>
      <c r="CXD48" s="352"/>
      <c r="CXE48" s="352"/>
      <c r="CXF48" s="352"/>
      <c r="CXG48" s="352"/>
      <c r="CXH48" s="352"/>
      <c r="CXI48" s="352"/>
      <c r="CXJ48" s="352"/>
      <c r="CXK48" s="352"/>
      <c r="CXL48" s="352"/>
      <c r="CXM48" s="352"/>
      <c r="CXN48" s="352"/>
      <c r="CXO48" s="352"/>
      <c r="CXP48" s="352"/>
      <c r="CXQ48" s="352"/>
      <c r="CXR48" s="352"/>
      <c r="CXS48" s="352"/>
      <c r="CXT48" s="352"/>
      <c r="CXU48" s="352"/>
      <c r="CXV48" s="352"/>
      <c r="CXW48" s="352"/>
      <c r="CXX48" s="352"/>
      <c r="CXY48" s="352"/>
      <c r="CXZ48" s="352"/>
      <c r="CYA48" s="352"/>
      <c r="CYB48" s="352"/>
      <c r="CYC48" s="352"/>
      <c r="CYD48" s="352"/>
      <c r="CYE48" s="352"/>
      <c r="CYF48" s="352"/>
      <c r="CYG48" s="352"/>
      <c r="CYH48" s="352"/>
      <c r="CYI48" s="352"/>
      <c r="CYJ48" s="352"/>
      <c r="CYK48" s="352"/>
      <c r="CYL48" s="352"/>
      <c r="CYM48" s="352"/>
      <c r="CYN48" s="352"/>
      <c r="CYO48" s="352"/>
      <c r="CYP48" s="352"/>
      <c r="CYQ48" s="352"/>
      <c r="CYR48" s="352"/>
      <c r="CYS48" s="352"/>
      <c r="CYT48" s="352"/>
      <c r="CYU48" s="352"/>
      <c r="CYV48" s="352"/>
      <c r="CYW48" s="352"/>
      <c r="CYX48" s="352"/>
      <c r="CYY48" s="352"/>
      <c r="CYZ48" s="352"/>
      <c r="CZA48" s="352"/>
      <c r="CZB48" s="352"/>
      <c r="CZC48" s="352"/>
      <c r="CZD48" s="352"/>
      <c r="CZE48" s="352"/>
      <c r="CZF48" s="352"/>
      <c r="CZG48" s="352"/>
      <c r="CZH48" s="352"/>
      <c r="CZI48" s="352"/>
      <c r="CZJ48" s="352"/>
      <c r="CZK48" s="352"/>
      <c r="CZL48" s="352"/>
      <c r="CZM48" s="352"/>
      <c r="CZN48" s="352"/>
      <c r="CZO48" s="352"/>
      <c r="CZP48" s="352"/>
      <c r="CZQ48" s="352"/>
      <c r="CZR48" s="352"/>
      <c r="CZS48" s="352"/>
      <c r="CZT48" s="352"/>
      <c r="CZU48" s="352"/>
      <c r="CZV48" s="352"/>
      <c r="CZW48" s="352"/>
      <c r="CZX48" s="352"/>
      <c r="CZY48" s="352"/>
      <c r="CZZ48" s="352"/>
      <c r="DAA48" s="352"/>
      <c r="DAB48" s="352"/>
      <c r="DAC48" s="352"/>
      <c r="DAD48" s="352"/>
      <c r="DAE48" s="352"/>
      <c r="DAF48" s="352"/>
      <c r="DAG48" s="352"/>
      <c r="DAH48" s="352"/>
      <c r="DAI48" s="352"/>
      <c r="DAJ48" s="352"/>
      <c r="DAK48" s="352"/>
      <c r="DAL48" s="352"/>
      <c r="DAM48" s="352"/>
      <c r="DAN48" s="352"/>
      <c r="DAO48" s="352"/>
      <c r="DAP48" s="352"/>
      <c r="DAQ48" s="352"/>
      <c r="DAR48" s="352"/>
      <c r="DAS48" s="352"/>
      <c r="DAT48" s="352"/>
      <c r="DAU48" s="352"/>
      <c r="DAV48" s="352"/>
      <c r="DAW48" s="352"/>
      <c r="DAX48" s="352"/>
      <c r="DAY48" s="352"/>
      <c r="DAZ48" s="352"/>
      <c r="DBA48" s="352"/>
      <c r="DBB48" s="352"/>
      <c r="DBC48" s="352"/>
      <c r="DBD48" s="352"/>
      <c r="DBE48" s="352"/>
      <c r="DBF48" s="352"/>
      <c r="DBG48" s="352"/>
      <c r="DBH48" s="352"/>
      <c r="DBI48" s="352"/>
      <c r="DBJ48" s="352"/>
      <c r="DBK48" s="352"/>
      <c r="DBL48" s="352"/>
      <c r="DBM48" s="352"/>
      <c r="DBN48" s="352"/>
      <c r="DBO48" s="352"/>
      <c r="DBP48" s="352"/>
      <c r="DBQ48" s="352"/>
      <c r="DBR48" s="352"/>
      <c r="DBS48" s="352"/>
      <c r="DBT48" s="352"/>
      <c r="DBU48" s="352"/>
      <c r="DBV48" s="352"/>
      <c r="DBW48" s="352"/>
      <c r="DBX48" s="352"/>
      <c r="DBY48" s="352"/>
      <c r="DBZ48" s="352"/>
      <c r="DCA48" s="352"/>
      <c r="DCB48" s="352"/>
      <c r="DCC48" s="352"/>
      <c r="DCD48" s="352"/>
      <c r="DCE48" s="352"/>
      <c r="DCF48" s="352"/>
      <c r="DCG48" s="352"/>
      <c r="DCH48" s="352"/>
      <c r="DCI48" s="352"/>
      <c r="DCJ48" s="352"/>
      <c r="DCK48" s="352"/>
      <c r="DCL48" s="352"/>
      <c r="DCM48" s="352"/>
      <c r="DCN48" s="352"/>
      <c r="DCO48" s="352"/>
      <c r="DCP48" s="352"/>
      <c r="DCQ48" s="352"/>
      <c r="DCR48" s="352"/>
      <c r="DCS48" s="352"/>
      <c r="DCT48" s="352"/>
      <c r="DCU48" s="352"/>
      <c r="DCV48" s="352"/>
      <c r="DCW48" s="352"/>
      <c r="DCX48" s="352"/>
      <c r="DCY48" s="352"/>
      <c r="DCZ48" s="352"/>
      <c r="DDA48" s="352"/>
      <c r="DDB48" s="352"/>
      <c r="DDC48" s="352"/>
      <c r="DDD48" s="352"/>
      <c r="DDE48" s="352"/>
      <c r="DDF48" s="352"/>
      <c r="DDG48" s="352"/>
      <c r="DDH48" s="352"/>
      <c r="DDI48" s="352"/>
      <c r="DDJ48" s="352"/>
      <c r="DDK48" s="352"/>
      <c r="DDL48" s="352"/>
      <c r="DDM48" s="352"/>
      <c r="DDN48" s="352"/>
      <c r="DDO48" s="352"/>
      <c r="DDP48" s="352"/>
      <c r="DDQ48" s="352"/>
      <c r="DDR48" s="352"/>
      <c r="DDS48" s="352"/>
      <c r="DDT48" s="352"/>
      <c r="DDU48" s="352"/>
      <c r="DDV48" s="352"/>
      <c r="DDW48" s="352"/>
      <c r="DDX48" s="352"/>
      <c r="DDY48" s="352"/>
      <c r="DDZ48" s="352"/>
      <c r="DEA48" s="352"/>
      <c r="DEB48" s="352"/>
      <c r="DEC48" s="352"/>
      <c r="DED48" s="352"/>
      <c r="DEE48" s="352"/>
      <c r="DEF48" s="352"/>
      <c r="DEG48" s="352"/>
      <c r="DEH48" s="352"/>
      <c r="DEI48" s="352"/>
      <c r="DEJ48" s="352"/>
      <c r="DEK48" s="352"/>
      <c r="DEL48" s="352"/>
      <c r="DEM48" s="352"/>
      <c r="DEN48" s="352"/>
      <c r="DEO48" s="352"/>
      <c r="DEP48" s="352"/>
      <c r="DEQ48" s="352"/>
      <c r="DER48" s="352"/>
      <c r="DES48" s="352"/>
      <c r="DET48" s="352"/>
      <c r="DEU48" s="352"/>
      <c r="DEV48" s="352"/>
      <c r="DEW48" s="352"/>
      <c r="DEX48" s="352"/>
      <c r="DEY48" s="352"/>
      <c r="DEZ48" s="352"/>
      <c r="DFA48" s="352"/>
      <c r="DFB48" s="352"/>
      <c r="DFC48" s="352"/>
      <c r="DFD48" s="352"/>
      <c r="DFE48" s="352"/>
      <c r="DFF48" s="352"/>
      <c r="DFG48" s="352"/>
      <c r="DFH48" s="352"/>
      <c r="DFI48" s="352"/>
      <c r="DFJ48" s="352"/>
      <c r="DFK48" s="352"/>
      <c r="DFL48" s="352"/>
      <c r="DFM48" s="352"/>
      <c r="DFN48" s="352"/>
      <c r="DFO48" s="352"/>
      <c r="DFP48" s="352"/>
      <c r="DFQ48" s="352"/>
      <c r="DFR48" s="352"/>
      <c r="DFS48" s="352"/>
      <c r="DFT48" s="352"/>
      <c r="DFU48" s="352"/>
      <c r="DFV48" s="352"/>
      <c r="DFW48" s="352"/>
      <c r="DFX48" s="352"/>
      <c r="DFY48" s="352"/>
      <c r="DFZ48" s="352"/>
      <c r="DGA48" s="352"/>
      <c r="DGB48" s="352"/>
      <c r="DGC48" s="352"/>
      <c r="DGD48" s="352"/>
      <c r="DGE48" s="352"/>
      <c r="DGF48" s="352"/>
      <c r="DGG48" s="352"/>
      <c r="DGH48" s="352"/>
      <c r="DGI48" s="352"/>
      <c r="DGJ48" s="352"/>
      <c r="DGK48" s="352"/>
      <c r="DGL48" s="352"/>
      <c r="DGM48" s="352"/>
      <c r="DGN48" s="352"/>
      <c r="DGO48" s="352"/>
      <c r="DGP48" s="352"/>
      <c r="DGQ48" s="352"/>
      <c r="DGR48" s="352"/>
      <c r="DGS48" s="352"/>
      <c r="DGT48" s="352"/>
      <c r="DGU48" s="352"/>
      <c r="DGV48" s="352"/>
      <c r="DGW48" s="352"/>
      <c r="DGX48" s="352"/>
      <c r="DGY48" s="352"/>
      <c r="DGZ48" s="352"/>
      <c r="DHA48" s="352"/>
      <c r="DHB48" s="352"/>
      <c r="DHC48" s="352"/>
      <c r="DHD48" s="352"/>
      <c r="DHE48" s="352"/>
      <c r="DHF48" s="352"/>
      <c r="DHG48" s="352"/>
      <c r="DHH48" s="352"/>
      <c r="DHI48" s="352"/>
      <c r="DHJ48" s="352"/>
      <c r="DHK48" s="352"/>
      <c r="DHL48" s="352"/>
      <c r="DHM48" s="352"/>
      <c r="DHN48" s="352"/>
      <c r="DHO48" s="352"/>
      <c r="DHP48" s="352"/>
      <c r="DHQ48" s="352"/>
      <c r="DHR48" s="352"/>
      <c r="DHS48" s="352"/>
      <c r="DHT48" s="352"/>
      <c r="DHU48" s="352"/>
      <c r="DHV48" s="352"/>
      <c r="DHW48" s="352"/>
      <c r="DHX48" s="352"/>
      <c r="DHY48" s="352"/>
      <c r="DHZ48" s="352"/>
      <c r="DIA48" s="352"/>
      <c r="DIB48" s="352"/>
      <c r="DIC48" s="352"/>
      <c r="DID48" s="352"/>
      <c r="DIE48" s="352"/>
      <c r="DIF48" s="352"/>
      <c r="DIG48" s="352"/>
      <c r="DIH48" s="352"/>
      <c r="DII48" s="352"/>
      <c r="DIJ48" s="352"/>
      <c r="DIK48" s="352"/>
      <c r="DIL48" s="352"/>
      <c r="DIM48" s="352"/>
      <c r="DIN48" s="352"/>
      <c r="DIO48" s="352"/>
      <c r="DIP48" s="352"/>
      <c r="DIQ48" s="352"/>
      <c r="DIR48" s="352"/>
      <c r="DIS48" s="352"/>
      <c r="DIT48" s="352"/>
      <c r="DIU48" s="352"/>
      <c r="DIV48" s="352"/>
      <c r="DIW48" s="352"/>
      <c r="DIX48" s="352"/>
      <c r="DIY48" s="352"/>
      <c r="DIZ48" s="352"/>
      <c r="DJA48" s="352"/>
      <c r="DJB48" s="352"/>
      <c r="DJC48" s="352"/>
      <c r="DJD48" s="352"/>
      <c r="DJE48" s="352"/>
      <c r="DJF48" s="352"/>
      <c r="DJG48" s="352"/>
      <c r="DJH48" s="352"/>
      <c r="DJI48" s="352"/>
      <c r="DJJ48" s="352"/>
      <c r="DJK48" s="352"/>
      <c r="DJL48" s="352"/>
      <c r="DJM48" s="352"/>
      <c r="DJN48" s="352"/>
      <c r="DJO48" s="352"/>
      <c r="DJP48" s="352"/>
      <c r="DJQ48" s="352"/>
      <c r="DJR48" s="352"/>
      <c r="DJS48" s="352"/>
      <c r="DJT48" s="352"/>
      <c r="DJU48" s="352"/>
      <c r="DJV48" s="352"/>
      <c r="DJW48" s="352"/>
      <c r="DJX48" s="352"/>
      <c r="DJY48" s="352"/>
      <c r="DJZ48" s="352"/>
      <c r="DKA48" s="352"/>
      <c r="DKB48" s="352"/>
      <c r="DKC48" s="352"/>
      <c r="DKD48" s="352"/>
      <c r="DKE48" s="352"/>
      <c r="DKF48" s="352"/>
      <c r="DKG48" s="352"/>
      <c r="DKH48" s="352"/>
      <c r="DKI48" s="352"/>
      <c r="DKJ48" s="352"/>
      <c r="DKK48" s="352"/>
      <c r="DKL48" s="352"/>
      <c r="DKM48" s="352"/>
      <c r="DKN48" s="352"/>
      <c r="DKO48" s="352"/>
      <c r="DKP48" s="352"/>
      <c r="DKQ48" s="352"/>
      <c r="DKR48" s="352"/>
      <c r="DKS48" s="352"/>
      <c r="DKT48" s="352"/>
      <c r="DKU48" s="352"/>
      <c r="DKV48" s="352"/>
      <c r="DKW48" s="352"/>
      <c r="DKX48" s="352"/>
      <c r="DKY48" s="352"/>
      <c r="DKZ48" s="352"/>
      <c r="DLA48" s="352"/>
      <c r="DLB48" s="352"/>
      <c r="DLC48" s="352"/>
      <c r="DLD48" s="352"/>
      <c r="DLE48" s="352"/>
      <c r="DLF48" s="352"/>
      <c r="DLG48" s="352"/>
      <c r="DLH48" s="352"/>
      <c r="DLI48" s="352"/>
      <c r="DLJ48" s="352"/>
      <c r="DLK48" s="352"/>
      <c r="DLL48" s="352"/>
      <c r="DLM48" s="352"/>
      <c r="DLN48" s="352"/>
      <c r="DLO48" s="352"/>
      <c r="DLP48" s="352"/>
      <c r="DLQ48" s="352"/>
      <c r="DLR48" s="352"/>
      <c r="DLS48" s="352"/>
      <c r="DLT48" s="352"/>
      <c r="DLU48" s="352"/>
      <c r="DLV48" s="352"/>
      <c r="DLW48" s="352"/>
      <c r="DLX48" s="352"/>
      <c r="DLY48" s="352"/>
      <c r="DLZ48" s="352"/>
      <c r="DMA48" s="352"/>
      <c r="DMB48" s="352"/>
      <c r="DMC48" s="352"/>
      <c r="DMD48" s="352"/>
      <c r="DME48" s="352"/>
      <c r="DMF48" s="352"/>
      <c r="DMG48" s="352"/>
      <c r="DMH48" s="352"/>
      <c r="DMI48" s="352"/>
      <c r="DMJ48" s="352"/>
      <c r="DMK48" s="352"/>
      <c r="DML48" s="352"/>
      <c r="DMM48" s="352"/>
      <c r="DMN48" s="352"/>
      <c r="DMO48" s="352"/>
      <c r="DMP48" s="352"/>
      <c r="DMQ48" s="352"/>
      <c r="DMR48" s="352"/>
      <c r="DMS48" s="352"/>
      <c r="DMT48" s="352"/>
      <c r="DMU48" s="352"/>
      <c r="DMV48" s="352"/>
      <c r="DMW48" s="352"/>
      <c r="DMX48" s="352"/>
      <c r="DMY48" s="352"/>
      <c r="DMZ48" s="352"/>
      <c r="DNA48" s="352"/>
      <c r="DNB48" s="352"/>
      <c r="DNC48" s="352"/>
      <c r="DND48" s="352"/>
      <c r="DNE48" s="352"/>
      <c r="DNF48" s="352"/>
      <c r="DNG48" s="352"/>
      <c r="DNH48" s="352"/>
      <c r="DNI48" s="352"/>
      <c r="DNJ48" s="352"/>
      <c r="DNK48" s="352"/>
      <c r="DNL48" s="352"/>
      <c r="DNM48" s="352"/>
      <c r="DNN48" s="352"/>
      <c r="DNO48" s="352"/>
      <c r="DNP48" s="352"/>
      <c r="DNQ48" s="352"/>
      <c r="DNR48" s="352"/>
      <c r="DNS48" s="352"/>
      <c r="DNT48" s="352"/>
      <c r="DNU48" s="352"/>
      <c r="DNV48" s="352"/>
      <c r="DNW48" s="352"/>
      <c r="DNX48" s="352"/>
      <c r="DNY48" s="352"/>
      <c r="DNZ48" s="352"/>
      <c r="DOA48" s="352"/>
      <c r="DOB48" s="352"/>
      <c r="DOC48" s="352"/>
      <c r="DOD48" s="352"/>
      <c r="DOE48" s="352"/>
      <c r="DOF48" s="352"/>
      <c r="DOG48" s="352"/>
      <c r="DOH48" s="352"/>
      <c r="DOI48" s="352"/>
      <c r="DOJ48" s="352"/>
      <c r="DOK48" s="352"/>
      <c r="DOL48" s="352"/>
      <c r="DOM48" s="352"/>
      <c r="DON48" s="352"/>
      <c r="DOO48" s="352"/>
      <c r="DOP48" s="352"/>
      <c r="DOQ48" s="352"/>
      <c r="DOR48" s="352"/>
      <c r="DOS48" s="352"/>
      <c r="DOT48" s="352"/>
      <c r="DOU48" s="352"/>
      <c r="DOV48" s="352"/>
      <c r="DOW48" s="352"/>
      <c r="DOX48" s="352"/>
      <c r="DOY48" s="352"/>
      <c r="DOZ48" s="352"/>
      <c r="DPA48" s="352"/>
      <c r="DPB48" s="352"/>
      <c r="DPC48" s="352"/>
      <c r="DPD48" s="352"/>
      <c r="DPE48" s="352"/>
      <c r="DPF48" s="352"/>
      <c r="DPG48" s="352"/>
      <c r="DPH48" s="352"/>
      <c r="DPI48" s="352"/>
      <c r="DPJ48" s="352"/>
      <c r="DPK48" s="352"/>
      <c r="DPL48" s="352"/>
      <c r="DPM48" s="352"/>
      <c r="DPN48" s="352"/>
      <c r="DPO48" s="352"/>
      <c r="DPP48" s="352"/>
      <c r="DPQ48" s="352"/>
      <c r="DPR48" s="352"/>
      <c r="DPS48" s="352"/>
      <c r="DPT48" s="352"/>
      <c r="DPU48" s="352"/>
      <c r="DPV48" s="352"/>
      <c r="DPW48" s="352"/>
      <c r="DPX48" s="352"/>
      <c r="DPY48" s="352"/>
      <c r="DPZ48" s="352"/>
      <c r="DQA48" s="352"/>
      <c r="DQB48" s="352"/>
      <c r="DQC48" s="352"/>
      <c r="DQD48" s="352"/>
      <c r="DQE48" s="352"/>
      <c r="DQF48" s="352"/>
      <c r="DQG48" s="352"/>
      <c r="DQH48" s="352"/>
      <c r="DQI48" s="352"/>
      <c r="DQJ48" s="352"/>
      <c r="DQK48" s="352"/>
      <c r="DQL48" s="352"/>
      <c r="DQM48" s="352"/>
      <c r="DQN48" s="352"/>
      <c r="DQO48" s="352"/>
      <c r="DQP48" s="352"/>
      <c r="DQQ48" s="352"/>
      <c r="DQR48" s="352"/>
      <c r="DQS48" s="352"/>
      <c r="DQT48" s="352"/>
      <c r="DQU48" s="352"/>
      <c r="DQV48" s="352"/>
      <c r="DQW48" s="352"/>
      <c r="DQX48" s="352"/>
      <c r="DQY48" s="352"/>
      <c r="DQZ48" s="352"/>
      <c r="DRA48" s="352"/>
      <c r="DRB48" s="352"/>
      <c r="DRC48" s="352"/>
      <c r="DRD48" s="352"/>
      <c r="DRE48" s="352"/>
      <c r="DRF48" s="352"/>
      <c r="DRG48" s="352"/>
      <c r="DRH48" s="352"/>
      <c r="DRI48" s="352"/>
      <c r="DRJ48" s="352"/>
      <c r="DRK48" s="352"/>
      <c r="DRL48" s="352"/>
      <c r="DRM48" s="352"/>
      <c r="DRN48" s="352"/>
      <c r="DRO48" s="352"/>
      <c r="DRP48" s="352"/>
      <c r="DRQ48" s="352"/>
      <c r="DRR48" s="352"/>
      <c r="DRS48" s="352"/>
      <c r="DRT48" s="352"/>
      <c r="DRU48" s="352"/>
      <c r="DRV48" s="352"/>
      <c r="DRW48" s="352"/>
      <c r="DRX48" s="352"/>
      <c r="DRY48" s="352"/>
      <c r="DRZ48" s="352"/>
      <c r="DSA48" s="352"/>
      <c r="DSB48" s="352"/>
      <c r="DSC48" s="352"/>
      <c r="DSD48" s="352"/>
      <c r="DSE48" s="352"/>
      <c r="DSF48" s="352"/>
      <c r="DSG48" s="352"/>
      <c r="DSH48" s="352"/>
      <c r="DSI48" s="352"/>
      <c r="DSJ48" s="352"/>
      <c r="DSK48" s="352"/>
      <c r="DSL48" s="352"/>
      <c r="DSM48" s="352"/>
      <c r="DSN48" s="352"/>
      <c r="DSO48" s="352"/>
      <c r="DSP48" s="352"/>
      <c r="DSQ48" s="352"/>
      <c r="DSR48" s="352"/>
      <c r="DSS48" s="352"/>
      <c r="DST48" s="352"/>
      <c r="DSU48" s="352"/>
      <c r="DSV48" s="352"/>
      <c r="DSW48" s="352"/>
      <c r="DSX48" s="352"/>
      <c r="DSY48" s="352"/>
      <c r="DSZ48" s="352"/>
      <c r="DTA48" s="352"/>
      <c r="DTB48" s="352"/>
      <c r="DTC48" s="352"/>
      <c r="DTD48" s="352"/>
      <c r="DTE48" s="352"/>
      <c r="DTF48" s="352"/>
      <c r="DTG48" s="352"/>
      <c r="DTH48" s="352"/>
      <c r="DTI48" s="352"/>
      <c r="DTJ48" s="352"/>
      <c r="DTK48" s="352"/>
      <c r="DTL48" s="352"/>
      <c r="DTM48" s="352"/>
      <c r="DTN48" s="352"/>
      <c r="DTO48" s="352"/>
      <c r="DTP48" s="352"/>
      <c r="DTQ48" s="352"/>
      <c r="DTR48" s="352"/>
      <c r="DTS48" s="352"/>
      <c r="DTT48" s="352"/>
      <c r="DTU48" s="352"/>
      <c r="DTV48" s="352"/>
      <c r="DTW48" s="352"/>
      <c r="DTX48" s="352"/>
      <c r="DTY48" s="352"/>
      <c r="DTZ48" s="352"/>
      <c r="DUA48" s="352"/>
      <c r="DUB48" s="352"/>
      <c r="DUC48" s="352"/>
      <c r="DUD48" s="352"/>
      <c r="DUE48" s="352"/>
      <c r="DUF48" s="352"/>
      <c r="DUG48" s="352"/>
      <c r="DUH48" s="352"/>
      <c r="DUI48" s="352"/>
      <c r="DUJ48" s="352"/>
      <c r="DUK48" s="352"/>
      <c r="DUL48" s="352"/>
      <c r="DUM48" s="352"/>
      <c r="DUN48" s="352"/>
      <c r="DUO48" s="352"/>
      <c r="DUP48" s="352"/>
      <c r="DUQ48" s="352"/>
      <c r="DUR48" s="352"/>
      <c r="DUS48" s="352"/>
      <c r="DUT48" s="352"/>
      <c r="DUU48" s="352"/>
      <c r="DUV48" s="352"/>
      <c r="DUW48" s="352"/>
      <c r="DUX48" s="352"/>
      <c r="DUY48" s="352"/>
      <c r="DUZ48" s="352"/>
      <c r="DVA48" s="352"/>
      <c r="DVB48" s="352"/>
      <c r="DVC48" s="352"/>
      <c r="DVD48" s="352"/>
      <c r="DVE48" s="352"/>
      <c r="DVF48" s="352"/>
      <c r="DVG48" s="352"/>
      <c r="DVH48" s="352"/>
      <c r="DVI48" s="352"/>
      <c r="DVJ48" s="352"/>
      <c r="DVK48" s="352"/>
      <c r="DVL48" s="352"/>
      <c r="DVM48" s="352"/>
      <c r="DVN48" s="352"/>
      <c r="DVO48" s="352"/>
      <c r="DVP48" s="352"/>
      <c r="DVQ48" s="352"/>
      <c r="DVR48" s="352"/>
      <c r="DVS48" s="352"/>
      <c r="DVT48" s="352"/>
      <c r="DVU48" s="352"/>
      <c r="DVV48" s="352"/>
      <c r="DVW48" s="352"/>
      <c r="DVX48" s="352"/>
      <c r="DVY48" s="352"/>
      <c r="DVZ48" s="352"/>
      <c r="DWA48" s="352"/>
      <c r="DWB48" s="352"/>
      <c r="DWC48" s="352"/>
      <c r="DWD48" s="352"/>
      <c r="DWE48" s="352"/>
      <c r="DWF48" s="352"/>
      <c r="DWG48" s="352"/>
      <c r="DWH48" s="352"/>
      <c r="DWI48" s="352"/>
      <c r="DWJ48" s="352"/>
      <c r="DWK48" s="352"/>
      <c r="DWL48" s="352"/>
      <c r="DWM48" s="352"/>
      <c r="DWN48" s="352"/>
      <c r="DWO48" s="352"/>
      <c r="DWP48" s="352"/>
      <c r="DWQ48" s="352"/>
      <c r="DWR48" s="352"/>
      <c r="DWS48" s="352"/>
      <c r="DWT48" s="352"/>
      <c r="DWU48" s="352"/>
      <c r="DWV48" s="352"/>
      <c r="DWW48" s="352"/>
      <c r="DWX48" s="352"/>
      <c r="DWY48" s="352"/>
      <c r="DWZ48" s="352"/>
      <c r="DXA48" s="352"/>
      <c r="DXB48" s="352"/>
      <c r="DXC48" s="352"/>
      <c r="DXD48" s="352"/>
      <c r="DXE48" s="352"/>
      <c r="DXF48" s="352"/>
      <c r="DXG48" s="352"/>
      <c r="DXH48" s="352"/>
      <c r="DXI48" s="352"/>
      <c r="DXJ48" s="352"/>
      <c r="DXK48" s="352"/>
      <c r="DXL48" s="352"/>
      <c r="DXM48" s="352"/>
      <c r="DXN48" s="352"/>
      <c r="DXO48" s="352"/>
      <c r="DXP48" s="352"/>
      <c r="DXQ48" s="352"/>
      <c r="DXR48" s="352"/>
      <c r="DXS48" s="352"/>
      <c r="DXT48" s="352"/>
      <c r="DXU48" s="352"/>
      <c r="DXV48" s="352"/>
      <c r="DXW48" s="352"/>
      <c r="DXX48" s="352"/>
      <c r="DXY48" s="352"/>
      <c r="DXZ48" s="352"/>
      <c r="DYA48" s="352"/>
      <c r="DYB48" s="352"/>
      <c r="DYC48" s="352"/>
      <c r="DYD48" s="352"/>
      <c r="DYE48" s="352"/>
      <c r="DYF48" s="352"/>
      <c r="DYG48" s="352"/>
      <c r="DYH48" s="352"/>
      <c r="DYI48" s="352"/>
      <c r="DYJ48" s="352"/>
      <c r="DYK48" s="352"/>
      <c r="DYL48" s="352"/>
      <c r="DYM48" s="352"/>
      <c r="DYN48" s="352"/>
      <c r="DYO48" s="352"/>
      <c r="DYP48" s="352"/>
      <c r="DYQ48" s="352"/>
      <c r="DYR48" s="352"/>
      <c r="DYS48" s="352"/>
      <c r="DYT48" s="352"/>
      <c r="DYU48" s="352"/>
      <c r="DYV48" s="352"/>
      <c r="DYW48" s="352"/>
      <c r="DYX48" s="352"/>
      <c r="DYY48" s="352"/>
      <c r="DYZ48" s="352"/>
      <c r="DZA48" s="352"/>
      <c r="DZB48" s="352"/>
      <c r="DZC48" s="352"/>
      <c r="DZD48" s="352"/>
      <c r="DZE48" s="352"/>
      <c r="DZF48" s="352"/>
      <c r="DZG48" s="352"/>
      <c r="DZH48" s="352"/>
      <c r="DZI48" s="352"/>
      <c r="DZJ48" s="352"/>
      <c r="DZK48" s="352"/>
      <c r="DZL48" s="352"/>
      <c r="DZM48" s="352"/>
      <c r="DZN48" s="352"/>
      <c r="DZO48" s="352"/>
      <c r="DZP48" s="352"/>
      <c r="DZQ48" s="352"/>
      <c r="DZR48" s="352"/>
      <c r="DZS48" s="352"/>
      <c r="DZT48" s="352"/>
      <c r="DZU48" s="352"/>
      <c r="DZV48" s="352"/>
      <c r="DZW48" s="352"/>
      <c r="DZX48" s="352"/>
      <c r="DZY48" s="352"/>
      <c r="DZZ48" s="352"/>
      <c r="EAA48" s="352"/>
      <c r="EAB48" s="352"/>
      <c r="EAC48" s="352"/>
      <c r="EAD48" s="352"/>
      <c r="EAE48" s="352"/>
      <c r="EAF48" s="352"/>
      <c r="EAG48" s="352"/>
      <c r="EAH48" s="352"/>
      <c r="EAI48" s="352"/>
      <c r="EAJ48" s="352"/>
      <c r="EAK48" s="352"/>
      <c r="EAL48" s="352"/>
      <c r="EAM48" s="352"/>
      <c r="EAN48" s="352"/>
      <c r="EAO48" s="352"/>
      <c r="EAP48" s="352"/>
      <c r="EAQ48" s="352"/>
      <c r="EAR48" s="352"/>
      <c r="EAS48" s="352"/>
      <c r="EAT48" s="352"/>
      <c r="EAU48" s="352"/>
      <c r="EAV48" s="352"/>
      <c r="EAW48" s="352"/>
      <c r="EAX48" s="352"/>
      <c r="EAY48" s="352"/>
      <c r="EAZ48" s="352"/>
      <c r="EBA48" s="352"/>
      <c r="EBB48" s="352"/>
      <c r="EBC48" s="352"/>
      <c r="EBD48" s="352"/>
      <c r="EBE48" s="352"/>
      <c r="EBF48" s="352"/>
      <c r="EBG48" s="352"/>
      <c r="EBH48" s="352"/>
      <c r="EBI48" s="352"/>
      <c r="EBJ48" s="352"/>
      <c r="EBK48" s="352"/>
      <c r="EBL48" s="352"/>
      <c r="EBM48" s="352"/>
      <c r="EBN48" s="352"/>
      <c r="EBO48" s="352"/>
      <c r="EBP48" s="352"/>
      <c r="EBQ48" s="352"/>
      <c r="EBR48" s="352"/>
      <c r="EBS48" s="352"/>
      <c r="EBT48" s="352"/>
      <c r="EBU48" s="352"/>
      <c r="EBV48" s="352"/>
      <c r="EBW48" s="352"/>
      <c r="EBX48" s="352"/>
      <c r="EBY48" s="352"/>
      <c r="EBZ48" s="352"/>
      <c r="ECA48" s="352"/>
      <c r="ECB48" s="352"/>
      <c r="ECC48" s="352"/>
      <c r="ECD48" s="352"/>
      <c r="ECE48" s="352"/>
      <c r="ECF48" s="352"/>
      <c r="ECG48" s="352"/>
      <c r="ECH48" s="352"/>
      <c r="ECI48" s="352"/>
      <c r="ECJ48" s="352"/>
      <c r="ECK48" s="352"/>
      <c r="ECL48" s="352"/>
      <c r="ECM48" s="352"/>
      <c r="ECN48" s="352"/>
      <c r="ECO48" s="352"/>
      <c r="ECP48" s="352"/>
      <c r="ECQ48" s="352"/>
      <c r="ECR48" s="352"/>
      <c r="ECS48" s="352"/>
      <c r="ECT48" s="352"/>
      <c r="ECU48" s="352"/>
      <c r="ECV48" s="352"/>
      <c r="ECW48" s="352"/>
      <c r="ECX48" s="352"/>
      <c r="ECY48" s="352"/>
      <c r="ECZ48" s="352"/>
      <c r="EDA48" s="352"/>
      <c r="EDB48" s="352"/>
      <c r="EDC48" s="352"/>
      <c r="EDD48" s="352"/>
      <c r="EDE48" s="352"/>
      <c r="EDF48" s="352"/>
      <c r="EDG48" s="352"/>
      <c r="EDH48" s="352"/>
      <c r="EDI48" s="352"/>
      <c r="EDJ48" s="352"/>
      <c r="EDK48" s="352"/>
      <c r="EDL48" s="352"/>
      <c r="EDM48" s="352"/>
      <c r="EDN48" s="352"/>
      <c r="EDO48" s="352"/>
      <c r="EDP48" s="352"/>
      <c r="EDQ48" s="352"/>
      <c r="EDR48" s="352"/>
      <c r="EDS48" s="352"/>
      <c r="EDT48" s="352"/>
      <c r="EDU48" s="352"/>
      <c r="EDV48" s="352"/>
      <c r="EDW48" s="352"/>
      <c r="EDX48" s="352"/>
      <c r="EDY48" s="352"/>
      <c r="EDZ48" s="352"/>
      <c r="EEA48" s="352"/>
    </row>
    <row r="49" spans="1:6">
      <c r="A49" s="393" t="s">
        <v>349</v>
      </c>
      <c r="B49" s="367">
        <v>8.5999999999999993E-2</v>
      </c>
      <c r="C49" s="470">
        <v>20</v>
      </c>
      <c r="D49" s="483">
        <v>9.7881695110965519E-2</v>
      </c>
      <c r="E49" s="471">
        <v>12.211</v>
      </c>
      <c r="F49" s="478" t="s">
        <v>350</v>
      </c>
    </row>
    <row r="50" spans="1:6">
      <c r="A50" s="393" t="s">
        <v>313</v>
      </c>
      <c r="B50" s="367">
        <v>9.6000000000000002E-2</v>
      </c>
      <c r="C50" s="470">
        <v>16</v>
      </c>
      <c r="D50" s="483">
        <v>9.6622240047608401E-2</v>
      </c>
      <c r="E50" s="471">
        <v>3.3607499999999999</v>
      </c>
      <c r="F50" s="478" t="s">
        <v>351</v>
      </c>
    </row>
    <row r="51" spans="1:6">
      <c r="A51" s="393" t="s">
        <v>352</v>
      </c>
      <c r="B51" s="367">
        <v>0.125</v>
      </c>
      <c r="C51" s="470">
        <v>6</v>
      </c>
      <c r="D51" s="483">
        <v>9.6988705757625179E-2</v>
      </c>
      <c r="E51" s="471">
        <v>1.2262</v>
      </c>
      <c r="F51" s="478">
        <v>50342</v>
      </c>
    </row>
    <row r="52" spans="1:6">
      <c r="A52" s="393" t="s">
        <v>296</v>
      </c>
      <c r="B52" s="367">
        <v>9.7500000000000003E-2</v>
      </c>
      <c r="C52" s="470">
        <v>17</v>
      </c>
      <c r="D52" s="483">
        <v>9.929572433732238E-2</v>
      </c>
      <c r="E52" s="471">
        <v>0.49945099999999998</v>
      </c>
      <c r="F52" s="478">
        <v>55090</v>
      </c>
    </row>
    <row r="53" spans="1:6">
      <c r="A53" s="484" t="s">
        <v>215</v>
      </c>
      <c r="B53" s="485"/>
      <c r="C53" s="485"/>
      <c r="D53" s="486"/>
      <c r="E53" s="471">
        <v>12.208793999999999</v>
      </c>
      <c r="F53" s="487"/>
    </row>
    <row r="54" spans="1:6">
      <c r="A54" s="488" t="s">
        <v>216</v>
      </c>
      <c r="B54" s="484"/>
      <c r="C54" s="484"/>
      <c r="D54" s="489"/>
      <c r="E54" s="471">
        <v>12.337249999999999</v>
      </c>
      <c r="F54" s="490"/>
    </row>
    <row r="55" spans="1:6" ht="17.25" thickBot="1">
      <c r="A55" s="530" t="s">
        <v>211</v>
      </c>
      <c r="B55" s="531"/>
      <c r="C55" s="531"/>
      <c r="D55" s="532"/>
      <c r="E55" s="534">
        <f>SUM(E47:E54)</f>
        <v>44.803744999999999</v>
      </c>
      <c r="F55" s="536"/>
    </row>
    <row r="56" spans="1:6" ht="17.25" thickTop="1">
      <c r="D56" s="533"/>
      <c r="E56" s="535"/>
    </row>
    <row r="57" spans="1:6">
      <c r="E57" s="312"/>
    </row>
    <row r="58" spans="1:6">
      <c r="E58" s="474"/>
    </row>
  </sheetData>
  <mergeCells count="2">
    <mergeCell ref="A2:D2"/>
    <mergeCell ref="E2:F2"/>
  </mergeCells>
  <pageMargins left="0.511811023622047" right="0" top="0.23622047244094499" bottom="0" header="0.196850393700787" footer="0.15748031496063"/>
  <pageSetup paperSize="9" scale="67" orientation="landscape" r:id="rId1"/>
  <headerFooter>
    <oddFooter>&amp;R6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AD82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ColWidth="9.140625" defaultRowHeight="16.5"/>
  <cols>
    <col min="1" max="1" width="69.42578125" style="1" customWidth="1"/>
    <col min="2" max="3" width="13.42578125" style="1" bestFit="1" customWidth="1"/>
    <col min="4" max="14" width="13.42578125" style="377" bestFit="1" customWidth="1"/>
    <col min="15" max="16" width="13.7109375" style="1" bestFit="1" customWidth="1"/>
    <col min="17" max="22" width="13.5703125" style="1" bestFit="1" customWidth="1"/>
    <col min="23" max="23" width="15.5703125" style="1" customWidth="1"/>
    <col min="24" max="27" width="13" style="1" customWidth="1"/>
    <col min="28" max="28" width="13" style="128" customWidth="1"/>
    <col min="29" max="29" width="9.5703125" style="1" bestFit="1" customWidth="1"/>
    <col min="30" max="16384" width="9.140625" style="1"/>
  </cols>
  <sheetData>
    <row r="1" spans="1:28" ht="9" customHeight="1">
      <c r="B1" s="128"/>
      <c r="C1" s="128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128"/>
      <c r="P1" s="128"/>
      <c r="Q1" s="128"/>
      <c r="R1" s="128"/>
      <c r="S1" s="128"/>
      <c r="T1" s="128"/>
      <c r="U1" s="128"/>
      <c r="V1" s="128"/>
      <c r="W1" s="128"/>
      <c r="X1" s="15"/>
      <c r="Y1" s="128"/>
      <c r="Z1" s="128"/>
      <c r="AA1" s="128"/>
    </row>
    <row r="2" spans="1:28" s="90" customFormat="1" ht="17.25" customHeight="1">
      <c r="A2" s="505" t="s">
        <v>126</v>
      </c>
      <c r="B2" s="86"/>
      <c r="C2" s="86"/>
      <c r="D2" s="382"/>
      <c r="E2" s="382"/>
      <c r="F2" s="382"/>
      <c r="G2" s="382"/>
      <c r="H2" s="382"/>
      <c r="I2" s="382"/>
      <c r="J2" s="382"/>
      <c r="K2" s="382"/>
      <c r="L2" s="382"/>
      <c r="M2" s="382"/>
      <c r="N2" s="382"/>
      <c r="O2" s="86"/>
      <c r="P2" s="86"/>
      <c r="Q2" s="86"/>
      <c r="R2" s="86"/>
      <c r="S2" s="86"/>
      <c r="T2" s="86"/>
      <c r="U2" s="86"/>
      <c r="V2" s="86"/>
      <c r="W2" s="86"/>
      <c r="X2" s="15"/>
      <c r="AB2" s="15"/>
    </row>
    <row r="3" spans="1:28" s="90" customFormat="1" ht="9" customHeight="1">
      <c r="A3" s="9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X3" s="15"/>
      <c r="AB3" s="15"/>
    </row>
    <row r="4" spans="1:28" s="90" customFormat="1" ht="18" customHeight="1">
      <c r="A4" s="498"/>
      <c r="B4" s="500" t="s">
        <v>368</v>
      </c>
      <c r="C4" s="500" t="s">
        <v>369</v>
      </c>
      <c r="D4" s="500" t="s">
        <v>360</v>
      </c>
    </row>
    <row r="5" spans="1:28" s="90" customFormat="1" ht="16.5" customHeight="1">
      <c r="A5" s="25" t="s">
        <v>127</v>
      </c>
      <c r="B5" s="104">
        <v>4505.8083553200004</v>
      </c>
      <c r="C5" s="104">
        <v>4493.1773856899999</v>
      </c>
      <c r="D5" s="104">
        <v>4458.9306546799999</v>
      </c>
    </row>
    <row r="6" spans="1:28" s="264" customFormat="1" ht="16.5" customHeight="1">
      <c r="A6" s="10" t="s">
        <v>62</v>
      </c>
      <c r="B6" s="263">
        <v>100.00000000000001</v>
      </c>
      <c r="C6" s="263">
        <v>100.00000000000001</v>
      </c>
      <c r="D6" s="263">
        <v>99.999999999999957</v>
      </c>
    </row>
    <row r="7" spans="1:28" s="90" customFormat="1" ht="16.5" customHeight="1">
      <c r="A7" s="12" t="s">
        <v>3</v>
      </c>
      <c r="B7" s="46"/>
      <c r="C7" s="46"/>
      <c r="D7" s="46"/>
    </row>
    <row r="8" spans="1:28" s="90" customFormat="1" ht="16.5" customHeight="1">
      <c r="A8" s="123" t="s">
        <v>19</v>
      </c>
      <c r="B8" s="46">
        <v>80.053615061127672</v>
      </c>
      <c r="C8" s="46">
        <v>80.173417239942864</v>
      </c>
      <c r="D8" s="46">
        <v>80.072711540211898</v>
      </c>
    </row>
    <row r="9" spans="1:28" s="90" customFormat="1" ht="16.5" customHeight="1">
      <c r="A9" s="12" t="s">
        <v>0</v>
      </c>
      <c r="B9" s="46"/>
      <c r="C9" s="46"/>
      <c r="D9" s="46"/>
    </row>
    <row r="10" spans="1:28" s="90" customFormat="1" ht="16.5" customHeight="1">
      <c r="A10" s="13" t="s">
        <v>20</v>
      </c>
      <c r="B10" s="46">
        <v>23.15848219660672</v>
      </c>
      <c r="C10" s="46">
        <v>23.159175187342434</v>
      </c>
      <c r="D10" s="46">
        <v>23.320582582700553</v>
      </c>
    </row>
    <row r="11" spans="1:28" s="90" customFormat="1" ht="16.5" customHeight="1">
      <c r="A11" s="13" t="s">
        <v>21</v>
      </c>
      <c r="B11" s="46">
        <v>14.357619518508258</v>
      </c>
      <c r="C11" s="46">
        <v>14.346582948471971</v>
      </c>
      <c r="D11" s="46">
        <v>14.431187705388968</v>
      </c>
    </row>
    <row r="12" spans="1:28" s="90" customFormat="1" ht="16.5" customHeight="1">
      <c r="A12" s="13" t="s">
        <v>102</v>
      </c>
      <c r="B12" s="46">
        <v>0.89981334008868652</v>
      </c>
      <c r="C12" s="46">
        <v>0.89912429650929604</v>
      </c>
      <c r="D12" s="46">
        <v>0.91480174079826215</v>
      </c>
    </row>
    <row r="13" spans="1:28" s="90" customFormat="1" ht="16.5" customHeight="1">
      <c r="A13" s="13" t="s">
        <v>49</v>
      </c>
      <c r="B13" s="46">
        <v>3.0626128425339929</v>
      </c>
      <c r="C13" s="46">
        <v>3.0600262993820317</v>
      </c>
      <c r="D13" s="46">
        <v>3.1075535499653144</v>
      </c>
    </row>
    <row r="14" spans="1:28" s="90" customFormat="1" ht="16.5" customHeight="1">
      <c r="A14" s="13" t="s">
        <v>22</v>
      </c>
      <c r="B14" s="46">
        <v>1.0439541478603198</v>
      </c>
      <c r="C14" s="46">
        <v>1.0477288136882819</v>
      </c>
      <c r="D14" s="46">
        <v>1.0412260276187657</v>
      </c>
    </row>
    <row r="15" spans="1:28" s="90" customFormat="1" ht="16.5" customHeight="1">
      <c r="A15" s="13" t="s">
        <v>23</v>
      </c>
      <c r="B15" s="46">
        <v>2.9931794562625567</v>
      </c>
      <c r="C15" s="46">
        <v>2.982319262461568</v>
      </c>
      <c r="D15" s="46">
        <v>3.0168254585617413</v>
      </c>
    </row>
    <row r="16" spans="1:28" s="90" customFormat="1" ht="16.5" customHeight="1">
      <c r="A16" s="13" t="s">
        <v>24</v>
      </c>
      <c r="B16" s="46">
        <v>21.245832787134006</v>
      </c>
      <c r="C16" s="46">
        <v>21.352055931410124</v>
      </c>
      <c r="D16" s="46">
        <v>21.535433919389202</v>
      </c>
    </row>
    <row r="17" spans="1:4" s="90" customFormat="1" ht="16.5" customHeight="1">
      <c r="A17" s="13" t="s">
        <v>25</v>
      </c>
      <c r="B17" s="46">
        <v>3.3508085229975886</v>
      </c>
      <c r="C17" s="46">
        <v>3.3629241714612572</v>
      </c>
      <c r="D17" s="46">
        <v>2.6526964368879291</v>
      </c>
    </row>
    <row r="18" spans="1:4" s="90" customFormat="1" ht="16.5" customHeight="1">
      <c r="A18" s="13" t="s">
        <v>26</v>
      </c>
      <c r="B18" s="46">
        <v>1.5056244831163488</v>
      </c>
      <c r="C18" s="46">
        <v>1.5040786283050753</v>
      </c>
      <c r="D18" s="46">
        <v>1.5280301461626939</v>
      </c>
    </row>
    <row r="19" spans="1:4" s="90" customFormat="1" ht="36.75" customHeight="1">
      <c r="A19" s="95" t="s">
        <v>106</v>
      </c>
      <c r="B19" s="46">
        <v>8.435687766019198</v>
      </c>
      <c r="C19" s="46">
        <v>8.4594017009108153</v>
      </c>
      <c r="D19" s="46">
        <v>8.5243739727384913</v>
      </c>
    </row>
    <row r="20" spans="1:4" s="90" customFormat="1" ht="16.5" customHeight="1">
      <c r="A20" s="123" t="s">
        <v>30</v>
      </c>
      <c r="B20" s="47">
        <v>19.73817055978267</v>
      </c>
      <c r="C20" s="47">
        <v>19.620896125262046</v>
      </c>
      <c r="D20" s="47">
        <v>19.723166307530612</v>
      </c>
    </row>
    <row r="21" spans="1:4" s="90" customFormat="1" ht="16.5" customHeight="1">
      <c r="A21" s="12" t="s">
        <v>0</v>
      </c>
      <c r="B21" s="46"/>
      <c r="C21" s="46"/>
      <c r="D21" s="46"/>
    </row>
    <row r="22" spans="1:4" s="90" customFormat="1" ht="16.5" customHeight="1">
      <c r="A22" s="13" t="s">
        <v>31</v>
      </c>
      <c r="B22" s="46">
        <v>5.3116288041283726</v>
      </c>
      <c r="C22" s="46">
        <v>5.136646368448619</v>
      </c>
      <c r="D22" s="46">
        <v>4.951829263777725</v>
      </c>
    </row>
    <row r="23" spans="1:4" s="90" customFormat="1" ht="16.5" customHeight="1">
      <c r="A23" s="13" t="s">
        <v>27</v>
      </c>
      <c r="B23" s="46">
        <v>4.4866404369220616</v>
      </c>
      <c r="C23" s="46">
        <v>4.4842659629174317</v>
      </c>
      <c r="D23" s="46">
        <v>4.5619145015521241</v>
      </c>
    </row>
    <row r="24" spans="1:4" s="90" customFormat="1" ht="16.5" customHeight="1">
      <c r="A24" s="13" t="s">
        <v>32</v>
      </c>
      <c r="B24" s="46">
        <v>6.7113197753508036</v>
      </c>
      <c r="C24" s="46">
        <v>6.7044291284693944</v>
      </c>
      <c r="D24" s="46">
        <v>6.8347011548640229</v>
      </c>
    </row>
    <row r="25" spans="1:4" s="90" customFormat="1" ht="16.5" customHeight="1">
      <c r="A25" s="13" t="s">
        <v>33</v>
      </c>
      <c r="B25" s="46">
        <v>0.19035100216531242</v>
      </c>
      <c r="C25" s="46">
        <v>0.19062727341410474</v>
      </c>
      <c r="D25" s="46">
        <v>0.17998487936960192</v>
      </c>
    </row>
    <row r="26" spans="1:4" s="90" customFormat="1" ht="16.5" customHeight="1">
      <c r="A26" s="13" t="s">
        <v>28</v>
      </c>
      <c r="B26" s="46">
        <v>2.6731469210799572</v>
      </c>
      <c r="C26" s="46">
        <v>2.7363212214048698</v>
      </c>
      <c r="D26" s="46">
        <v>2.8244213106973768</v>
      </c>
    </row>
    <row r="27" spans="1:4" s="90" customFormat="1" ht="16.5" customHeight="1">
      <c r="A27" s="13" t="s">
        <v>29</v>
      </c>
      <c r="B27" s="46">
        <v>3.424304449562908E-2</v>
      </c>
      <c r="C27" s="46">
        <v>3.434238685778121E-2</v>
      </c>
      <c r="D27" s="46">
        <v>3.4605789582765736E-2</v>
      </c>
    </row>
    <row r="28" spans="1:4" s="90" customFormat="1" ht="16.5" customHeight="1">
      <c r="A28" s="13" t="s">
        <v>105</v>
      </c>
      <c r="B28" s="46">
        <v>0.33084057564053482</v>
      </c>
      <c r="C28" s="46">
        <v>0.33426378374985033</v>
      </c>
      <c r="D28" s="46">
        <v>0.3357094076869932</v>
      </c>
    </row>
    <row r="29" spans="1:4" s="90" customFormat="1" ht="16.5" customHeight="1">
      <c r="A29" s="123" t="s">
        <v>63</v>
      </c>
      <c r="B29" s="47">
        <v>0.20821437908966983</v>
      </c>
      <c r="C29" s="47">
        <v>0.20568663479509525</v>
      </c>
      <c r="D29" s="47">
        <v>0.20412215225744948</v>
      </c>
    </row>
    <row r="30" spans="1:4" s="90" customFormat="1" ht="16.5" customHeight="1">
      <c r="A30" s="12" t="s">
        <v>0</v>
      </c>
      <c r="B30" s="46"/>
      <c r="C30" s="46"/>
      <c r="D30" s="46"/>
    </row>
    <row r="31" spans="1:4" s="90" customFormat="1" ht="16.5" customHeight="1">
      <c r="A31" s="13" t="s">
        <v>47</v>
      </c>
      <c r="B31" s="47">
        <v>1.1317854861667391E-2</v>
      </c>
      <c r="C31" s="47">
        <v>1.1306234461562148E-2</v>
      </c>
      <c r="D31" s="47">
        <v>1.1486279327139614E-2</v>
      </c>
    </row>
    <row r="32" spans="1:4" s="90" customFormat="1" ht="16.5" customHeight="1">
      <c r="A32" s="13" t="s">
        <v>50</v>
      </c>
      <c r="B32" s="46">
        <v>6.8271232094635606E-2</v>
      </c>
      <c r="C32" s="46">
        <v>6.8201136678012808E-2</v>
      </c>
      <c r="D32" s="46">
        <v>6.9287197296000969E-2</v>
      </c>
    </row>
    <row r="33" spans="1:4" s="90" customFormat="1" ht="16.5" customHeight="1">
      <c r="A33" s="13" t="s">
        <v>70</v>
      </c>
      <c r="B33" s="46">
        <v>0.12862529213336685</v>
      </c>
      <c r="C33" s="46">
        <v>0.12617926365552029</v>
      </c>
      <c r="D33" s="46">
        <v>0.1233486756343089</v>
      </c>
    </row>
    <row r="34" spans="1:4" s="90" customFormat="1" ht="4.5" customHeight="1">
      <c r="A34" s="14"/>
      <c r="B34" s="46"/>
      <c r="C34" s="46"/>
      <c r="D34" s="46"/>
    </row>
    <row r="35" spans="1:4" s="264" customFormat="1" ht="16.5" customHeight="1">
      <c r="A35" s="10" t="s">
        <v>60</v>
      </c>
      <c r="B35" s="263">
        <v>99.999999999999986</v>
      </c>
      <c r="C35" s="263">
        <v>100</v>
      </c>
      <c r="D35" s="263">
        <v>100</v>
      </c>
    </row>
    <row r="36" spans="1:4" s="90" customFormat="1" ht="16.5" customHeight="1">
      <c r="A36" s="12" t="s">
        <v>3</v>
      </c>
      <c r="B36" s="46"/>
      <c r="C36" s="46"/>
      <c r="D36" s="46"/>
    </row>
    <row r="37" spans="1:4" s="90" customFormat="1" ht="16.5" customHeight="1">
      <c r="A37" s="13" t="s">
        <v>34</v>
      </c>
      <c r="B37" s="46">
        <v>42.508398189162961</v>
      </c>
      <c r="C37" s="46">
        <v>42.448421405181307</v>
      </c>
      <c r="D37" s="46">
        <v>42.428292930376834</v>
      </c>
    </row>
    <row r="38" spans="1:4" s="90" customFormat="1" ht="16.5" customHeight="1">
      <c r="A38" s="13" t="s">
        <v>35</v>
      </c>
      <c r="B38" s="46">
        <v>24.376500163908879</v>
      </c>
      <c r="C38" s="46">
        <v>24.386147033937675</v>
      </c>
      <c r="D38" s="46">
        <v>23.778616488398644</v>
      </c>
    </row>
    <row r="39" spans="1:4" s="90" customFormat="1" ht="16.5" customHeight="1">
      <c r="A39" s="13" t="s">
        <v>36</v>
      </c>
      <c r="B39" s="46">
        <v>30.076871105712033</v>
      </c>
      <c r="C39" s="46">
        <v>30.060504168868516</v>
      </c>
      <c r="D39" s="46">
        <v>30.598354073257383</v>
      </c>
    </row>
    <row r="40" spans="1:4" s="90" customFormat="1" ht="16.5" customHeight="1">
      <c r="A40" s="13" t="s">
        <v>37</v>
      </c>
      <c r="B40" s="46">
        <v>2.6731469210799563</v>
      </c>
      <c r="C40" s="46">
        <v>2.7363212214048698</v>
      </c>
      <c r="D40" s="46">
        <v>2.8244213106973777</v>
      </c>
    </row>
    <row r="41" spans="1:4" s="90" customFormat="1" ht="16.5" customHeight="1">
      <c r="A41" s="13" t="s">
        <v>38</v>
      </c>
      <c r="B41" s="46">
        <v>3.4243044495629066E-2</v>
      </c>
      <c r="C41" s="46">
        <v>3.434238685778121E-2</v>
      </c>
      <c r="D41" s="46">
        <v>3.460578958276575E-2</v>
      </c>
    </row>
    <row r="42" spans="1:4" s="90" customFormat="1" ht="16.5" customHeight="1">
      <c r="A42" s="13" t="s">
        <v>92</v>
      </c>
      <c r="B42" s="46">
        <v>0.33084057564053471</v>
      </c>
      <c r="C42" s="46">
        <v>0.33426378374985033</v>
      </c>
      <c r="D42" s="46">
        <v>0.33570940768699331</v>
      </c>
    </row>
    <row r="43" spans="1:4" s="90" customFormat="1" ht="4.5" customHeight="1">
      <c r="A43" s="14"/>
      <c r="B43" s="46"/>
      <c r="C43" s="46"/>
      <c r="D43" s="46"/>
    </row>
    <row r="44" spans="1:4" s="264" customFormat="1" ht="16.5" customHeight="1">
      <c r="A44" s="25" t="s">
        <v>165</v>
      </c>
      <c r="B44" s="265">
        <v>100.00000000000001</v>
      </c>
      <c r="C44" s="265">
        <v>100</v>
      </c>
      <c r="D44" s="265">
        <v>100</v>
      </c>
    </row>
    <row r="45" spans="1:4" s="90" customFormat="1" ht="16.5" customHeight="1">
      <c r="A45" s="12" t="s">
        <v>3</v>
      </c>
      <c r="B45" s="47"/>
      <c r="C45" s="47"/>
      <c r="D45" s="47"/>
    </row>
    <row r="46" spans="1:4" s="90" customFormat="1" ht="16.5" customHeight="1">
      <c r="A46" s="13" t="s">
        <v>45</v>
      </c>
      <c r="B46" s="276">
        <v>2.180730523973788</v>
      </c>
      <c r="C46" s="276">
        <v>2.3597991833803</v>
      </c>
      <c r="D46" s="276">
        <v>1.6142946529023341</v>
      </c>
    </row>
    <row r="47" spans="1:4" s="90" customFormat="1" ht="16.5" customHeight="1">
      <c r="A47" s="13" t="s">
        <v>48</v>
      </c>
      <c r="B47" s="276">
        <v>18.946662506324376</v>
      </c>
      <c r="C47" s="276">
        <v>21.075475152011766</v>
      </c>
      <c r="D47" s="276">
        <v>22.987105436667431</v>
      </c>
    </row>
    <row r="48" spans="1:4" s="90" customFormat="1" ht="16.5" customHeight="1">
      <c r="A48" s="13" t="s">
        <v>46</v>
      </c>
      <c r="B48" s="276">
        <v>78.872606969701849</v>
      </c>
      <c r="C48" s="276">
        <v>76.564725664607934</v>
      </c>
      <c r="D48" s="276">
        <v>75.398599910430235</v>
      </c>
    </row>
    <row r="49" spans="1:30" s="90" customFormat="1" ht="4.5" customHeight="1">
      <c r="A49" s="14"/>
      <c r="B49" s="46"/>
      <c r="C49" s="46"/>
      <c r="D49" s="46"/>
    </row>
    <row r="50" spans="1:30" s="264" customFormat="1" ht="16.5" customHeight="1">
      <c r="A50" s="10" t="s">
        <v>61</v>
      </c>
      <c r="B50" s="263">
        <v>99.999999999999986</v>
      </c>
      <c r="C50" s="263">
        <v>100</v>
      </c>
      <c r="D50" s="263">
        <v>100</v>
      </c>
    </row>
    <row r="51" spans="1:30" s="90" customFormat="1" ht="16.5" customHeight="1">
      <c r="A51" s="12" t="s">
        <v>3</v>
      </c>
      <c r="B51" s="46"/>
      <c r="C51" s="46"/>
      <c r="D51" s="46"/>
    </row>
    <row r="52" spans="1:30" s="90" customFormat="1" ht="16.5" customHeight="1">
      <c r="A52" s="13" t="s">
        <v>39</v>
      </c>
      <c r="B52" s="105">
        <v>42.659534796914137</v>
      </c>
      <c r="C52" s="105">
        <v>42.76023162648751</v>
      </c>
      <c r="D52" s="105">
        <v>42.40327698156792</v>
      </c>
    </row>
    <row r="53" spans="1:30" s="90" customFormat="1" ht="16.5" customHeight="1" thickBot="1">
      <c r="A53" s="540" t="s">
        <v>40</v>
      </c>
      <c r="B53" s="539">
        <v>57.340465203085849</v>
      </c>
      <c r="C53" s="539">
        <v>57.23976837351249</v>
      </c>
      <c r="D53" s="539">
        <v>57.596723018432087</v>
      </c>
    </row>
    <row r="54" spans="1:30" s="90" customFormat="1" ht="16.5" customHeight="1" thickTop="1">
      <c r="D54" s="383"/>
      <c r="Q54" s="15"/>
      <c r="R54" s="32"/>
      <c r="S54" s="33"/>
    </row>
    <row r="55" spans="1:30" s="90" customFormat="1" ht="17.25">
      <c r="A55" s="505" t="s">
        <v>84</v>
      </c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5"/>
      <c r="R55" s="32"/>
      <c r="S55" s="33"/>
    </row>
    <row r="56" spans="1:30" ht="4.5" customHeight="1">
      <c r="E56" s="1"/>
      <c r="F56" s="1"/>
      <c r="G56" s="1"/>
      <c r="H56" s="1"/>
      <c r="I56" s="1"/>
      <c r="J56" s="1"/>
      <c r="K56" s="1"/>
      <c r="L56" s="1"/>
      <c r="M56" s="1"/>
      <c r="N56" s="1"/>
      <c r="Q56" s="128"/>
      <c r="R56" s="32"/>
      <c r="S56" s="33"/>
      <c r="AB56" s="1"/>
    </row>
    <row r="57" spans="1:30" ht="36" customHeight="1">
      <c r="A57" s="494" t="s">
        <v>15</v>
      </c>
      <c r="B57" s="495" t="s">
        <v>370</v>
      </c>
      <c r="C57" s="496" t="s">
        <v>371</v>
      </c>
      <c r="D57" s="496" t="s">
        <v>372</v>
      </c>
      <c r="E57" s="17"/>
      <c r="F57" s="17"/>
      <c r="G57" s="17"/>
      <c r="H57" s="17"/>
      <c r="I57" s="17"/>
      <c r="J57" s="1"/>
      <c r="K57" s="1"/>
      <c r="L57" s="1"/>
      <c r="M57" s="1"/>
      <c r="N57" s="1"/>
      <c r="AB57" s="1"/>
    </row>
    <row r="58" spans="1:30" s="147" customFormat="1" ht="16.5" customHeight="1">
      <c r="A58" s="145" t="s">
        <v>87</v>
      </c>
      <c r="B58" s="491">
        <v>19.324135869999999</v>
      </c>
      <c r="C58" s="146">
        <v>4.5114546600000001</v>
      </c>
      <c r="D58" s="146">
        <v>14.812681209999999</v>
      </c>
      <c r="E58" s="17"/>
      <c r="F58" s="17"/>
      <c r="G58" s="17"/>
      <c r="H58" s="17"/>
      <c r="I58" s="17"/>
    </row>
    <row r="59" spans="1:30" s="147" customFormat="1" ht="16.5" customHeight="1">
      <c r="A59" s="145" t="s">
        <v>86</v>
      </c>
      <c r="B59" s="491">
        <v>72.142203299999991</v>
      </c>
      <c r="C59" s="146">
        <v>14.431400399999999</v>
      </c>
      <c r="D59" s="146">
        <v>57.710802899999997</v>
      </c>
      <c r="E59" s="17"/>
      <c r="F59" s="17"/>
      <c r="G59" s="17"/>
      <c r="H59" s="17"/>
      <c r="I59" s="17"/>
    </row>
    <row r="60" spans="1:30" s="144" customFormat="1" ht="16.5" customHeight="1" thickBot="1">
      <c r="A60" s="537" t="s">
        <v>85</v>
      </c>
      <c r="B60" s="538">
        <v>4.8842383319999989</v>
      </c>
      <c r="C60" s="539">
        <v>3.4684577019999994</v>
      </c>
      <c r="D60" s="539">
        <v>1.41578063</v>
      </c>
      <c r="E60" s="17"/>
      <c r="F60" s="17"/>
      <c r="G60" s="17"/>
      <c r="H60" s="17"/>
      <c r="I60" s="17"/>
    </row>
    <row r="61" spans="1:30" s="144" customFormat="1" ht="16.5" customHeight="1" thickTop="1">
      <c r="A61" s="589"/>
      <c r="B61" s="590"/>
      <c r="C61" s="591"/>
      <c r="D61" s="591"/>
      <c r="E61" s="17"/>
      <c r="F61" s="17"/>
      <c r="G61" s="17"/>
      <c r="H61" s="17"/>
      <c r="I61" s="17"/>
    </row>
    <row r="62" spans="1:30" s="144" customFormat="1" ht="16.5" customHeight="1">
      <c r="A62" s="589"/>
      <c r="B62" s="590"/>
      <c r="C62" s="591"/>
      <c r="D62" s="591"/>
      <c r="E62" s="17"/>
      <c r="F62" s="17"/>
      <c r="G62" s="17"/>
      <c r="H62" s="17"/>
      <c r="I62" s="17"/>
    </row>
    <row r="63" spans="1:30" s="90" customFormat="1" ht="16.5" customHeight="1">
      <c r="A63" s="592" t="s">
        <v>375</v>
      </c>
      <c r="B63" s="592"/>
      <c r="C63" s="592"/>
      <c r="D63" s="21"/>
      <c r="E63" s="21"/>
      <c r="F63" s="21"/>
      <c r="G63" s="384"/>
      <c r="H63" s="384"/>
      <c r="I63" s="384"/>
      <c r="J63" s="384"/>
      <c r="K63" s="384"/>
      <c r="L63" s="384"/>
      <c r="M63" s="384"/>
      <c r="N63" s="384"/>
      <c r="O63" s="117"/>
      <c r="P63" s="138"/>
      <c r="Q63" s="32"/>
      <c r="R63" s="33"/>
    </row>
    <row r="64" spans="1:30" s="90" customFormat="1">
      <c r="A64" s="49"/>
      <c r="B64" s="49"/>
      <c r="C64" s="49"/>
      <c r="D64" s="384"/>
      <c r="E64" s="384"/>
      <c r="F64" s="384"/>
      <c r="G64" s="381"/>
      <c r="H64" s="381"/>
      <c r="I64" s="381"/>
      <c r="J64" s="381"/>
      <c r="K64" s="381"/>
      <c r="L64" s="381"/>
      <c r="M64" s="381"/>
      <c r="N64" s="381"/>
      <c r="O64" s="51"/>
      <c r="P64" s="51"/>
      <c r="Q64" s="115"/>
      <c r="R64" s="115"/>
      <c r="S64" s="115"/>
      <c r="T64" s="115"/>
      <c r="U64" s="115"/>
      <c r="V64" s="115"/>
      <c r="W64" s="51"/>
      <c r="X64" s="1"/>
      <c r="Y64" s="1"/>
      <c r="Z64" s="1"/>
      <c r="AA64" s="1"/>
      <c r="AB64" s="128"/>
      <c r="AC64" s="32"/>
      <c r="AD64" s="33"/>
    </row>
    <row r="65" spans="1:30" ht="49.5">
      <c r="A65" s="593" t="s">
        <v>376</v>
      </c>
      <c r="B65" s="593" t="s">
        <v>377</v>
      </c>
      <c r="C65" s="593" t="s">
        <v>378</v>
      </c>
      <c r="D65" s="594" t="s">
        <v>379</v>
      </c>
      <c r="E65" s="384"/>
      <c r="F65" s="384"/>
      <c r="G65" s="379"/>
      <c r="H65" s="379"/>
      <c r="I65" s="379"/>
      <c r="J65" s="379"/>
      <c r="K65" s="379"/>
      <c r="L65" s="379"/>
      <c r="M65" s="379"/>
      <c r="N65" s="379"/>
      <c r="O65" s="18"/>
      <c r="P65" s="18"/>
      <c r="Q65" s="18"/>
      <c r="R65" s="18"/>
      <c r="S65" s="18"/>
      <c r="T65" s="18"/>
      <c r="U65" s="18"/>
      <c r="V65" s="18"/>
      <c r="W65" s="18"/>
      <c r="AC65" s="32"/>
      <c r="AD65" s="33"/>
    </row>
    <row r="66" spans="1:30" ht="15.75" customHeight="1">
      <c r="A66" s="595" t="s">
        <v>380</v>
      </c>
      <c r="B66" s="596"/>
      <c r="C66" s="597"/>
      <c r="D66" s="597"/>
      <c r="E66" s="384"/>
      <c r="F66" s="384"/>
      <c r="G66" s="51"/>
      <c r="H66" s="51"/>
      <c r="I66" s="1"/>
      <c r="J66" s="1"/>
      <c r="K66" s="1"/>
      <c r="L66" s="1"/>
      <c r="M66" s="1"/>
      <c r="N66" s="1"/>
      <c r="AB66" s="1"/>
    </row>
    <row r="67" spans="1:30" ht="14.25" customHeight="1">
      <c r="A67" s="598" t="s">
        <v>381</v>
      </c>
      <c r="B67" s="599">
        <v>45.31</v>
      </c>
      <c r="C67" s="600" t="s">
        <v>36</v>
      </c>
      <c r="D67" s="601">
        <v>45716</v>
      </c>
      <c r="E67" s="384"/>
      <c r="F67" s="384"/>
      <c r="G67" s="51"/>
      <c r="H67" s="51"/>
      <c r="I67" s="1"/>
      <c r="J67" s="1"/>
      <c r="K67" s="1"/>
      <c r="L67" s="1"/>
      <c r="M67" s="1"/>
      <c r="N67" s="1"/>
      <c r="AB67" s="1"/>
    </row>
    <row r="68" spans="1:30" ht="14.25" customHeight="1">
      <c r="A68" s="598"/>
      <c r="B68" s="599"/>
      <c r="C68" s="600"/>
      <c r="D68" s="600"/>
      <c r="E68" s="384"/>
      <c r="F68" s="384"/>
      <c r="G68" s="51"/>
      <c r="H68" s="51"/>
      <c r="I68" s="1"/>
      <c r="J68" s="1"/>
      <c r="K68" s="1"/>
      <c r="L68" s="1"/>
      <c r="M68" s="1"/>
      <c r="N68" s="1"/>
      <c r="AB68" s="1"/>
    </row>
    <row r="69" spans="1:30" ht="14.25" customHeight="1">
      <c r="A69" s="598"/>
      <c r="B69" s="599"/>
      <c r="C69" s="600"/>
      <c r="D69" s="600"/>
      <c r="E69" s="384"/>
      <c r="F69" s="384"/>
      <c r="G69" s="51"/>
      <c r="H69" s="51"/>
      <c r="I69" s="1"/>
      <c r="J69" s="1"/>
      <c r="K69" s="1"/>
      <c r="L69" s="1"/>
      <c r="M69" s="1"/>
      <c r="N69" s="1"/>
      <c r="AB69" s="1"/>
    </row>
    <row r="70" spans="1:30" ht="14.25" customHeight="1">
      <c r="A70" s="49"/>
      <c r="B70" s="90"/>
      <c r="C70" s="115"/>
      <c r="D70" s="384"/>
      <c r="E70" s="384"/>
      <c r="F70" s="384"/>
      <c r="G70" s="51"/>
      <c r="H70" s="51"/>
      <c r="I70" s="1"/>
      <c r="J70" s="1"/>
      <c r="K70" s="1"/>
      <c r="L70" s="1"/>
      <c r="M70" s="1"/>
      <c r="N70" s="1"/>
      <c r="AB70" s="1"/>
    </row>
    <row r="71" spans="1:30">
      <c r="A71" s="49"/>
      <c r="B71" s="51"/>
      <c r="C71" s="51"/>
      <c r="D71" s="381"/>
      <c r="E71" s="381"/>
      <c r="F71" s="381"/>
      <c r="G71" s="51"/>
      <c r="H71" s="51"/>
      <c r="I71" s="1"/>
      <c r="J71" s="1"/>
      <c r="K71" s="1"/>
      <c r="L71" s="1"/>
      <c r="M71" s="1"/>
      <c r="N71" s="1"/>
      <c r="AB71" s="1"/>
    </row>
    <row r="72" spans="1:30">
      <c r="A72" s="18" t="s">
        <v>107</v>
      </c>
      <c r="B72" s="18"/>
      <c r="C72" s="18"/>
      <c r="D72" s="379"/>
      <c r="E72" s="379"/>
      <c r="F72" s="379"/>
      <c r="G72" s="381"/>
      <c r="H72" s="381"/>
      <c r="I72" s="381"/>
      <c r="J72" s="381"/>
      <c r="K72" s="381"/>
      <c r="L72" s="381"/>
      <c r="M72" s="381"/>
      <c r="N72" s="38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</row>
    <row r="73" spans="1:30">
      <c r="A73" s="20"/>
      <c r="B73" s="294" t="s">
        <v>368</v>
      </c>
      <c r="C73" s="294" t="s">
        <v>369</v>
      </c>
      <c r="D73" s="391" t="s">
        <v>360</v>
      </c>
      <c r="E73" s="1"/>
      <c r="F73" s="51"/>
    </row>
    <row r="74" spans="1:30">
      <c r="A74" s="271" t="s">
        <v>51</v>
      </c>
      <c r="B74" s="376">
        <v>1.3041406092394592</v>
      </c>
      <c r="C74" s="376">
        <v>1.3051869722557299</v>
      </c>
      <c r="D74" s="376">
        <v>1.3138381732187356</v>
      </c>
      <c r="E74" s="1"/>
      <c r="F74" s="51"/>
    </row>
    <row r="75" spans="1:30">
      <c r="A75" s="271" t="s">
        <v>52</v>
      </c>
      <c r="B75" s="376">
        <v>1.0437008271131734</v>
      </c>
      <c r="C75" s="376">
        <v>1.0397064736630479</v>
      </c>
      <c r="D75" s="376">
        <v>1.0482123785790571</v>
      </c>
      <c r="E75" s="1"/>
      <c r="F75" s="51"/>
    </row>
    <row r="76" spans="1:30">
      <c r="A76" s="271" t="s">
        <v>53</v>
      </c>
      <c r="B76" s="376">
        <v>6.3395198708896504E-3</v>
      </c>
      <c r="C76" s="376">
        <v>6.4711499798954563E-3</v>
      </c>
      <c r="D76" s="376">
        <v>6.6737018766210646E-3</v>
      </c>
      <c r="E76" s="1"/>
      <c r="F76" s="51"/>
    </row>
    <row r="77" spans="1:30">
      <c r="A77" s="271" t="s">
        <v>54</v>
      </c>
      <c r="B77" s="376">
        <v>0.27226649182973572</v>
      </c>
      <c r="C77" s="376">
        <v>0.27229091274628064</v>
      </c>
      <c r="D77" s="376">
        <v>0.27228805370492803</v>
      </c>
      <c r="E77" s="1"/>
      <c r="F77" s="51"/>
    </row>
    <row r="78" spans="1:30">
      <c r="A78" s="271" t="s">
        <v>93</v>
      </c>
      <c r="B78" s="376">
        <v>0.13700322775872503</v>
      </c>
      <c r="C78" s="376">
        <v>0.13803277040611178</v>
      </c>
      <c r="D78" s="376">
        <v>0.13757310685042973</v>
      </c>
      <c r="E78" s="1"/>
      <c r="F78" s="51"/>
    </row>
    <row r="79" spans="1:30">
      <c r="B79" s="51"/>
      <c r="C79" s="51"/>
      <c r="D79" s="381"/>
      <c r="E79" s="381"/>
      <c r="F79" s="381"/>
    </row>
    <row r="82" spans="1:1">
      <c r="A82" s="1" t="s">
        <v>91</v>
      </c>
    </row>
  </sheetData>
  <phoneticPr fontId="11" type="noConversion"/>
  <pageMargins left="0.43307086614173201" right="0" top="0" bottom="0" header="0.15748031496063" footer="0.118110236220472"/>
  <pageSetup paperSize="9" scale="42" orientation="landscape" r:id="rId1"/>
  <headerFooter>
    <oddFooter>&amp;R7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"/>
  <sheetViews>
    <sheetView zoomScaleNormal="100" workbookViewId="0">
      <selection activeCell="D2" sqref="D2"/>
    </sheetView>
  </sheetViews>
  <sheetFormatPr defaultRowHeight="15"/>
  <cols>
    <col min="1" max="1" width="52.42578125" style="275" customWidth="1"/>
    <col min="2" max="7" width="24.140625" style="275" customWidth="1"/>
    <col min="8" max="9" width="24.5703125" style="275" customWidth="1"/>
    <col min="10" max="93" width="9.140625" style="275" customWidth="1"/>
    <col min="94" max="16384" width="9.140625" style="275"/>
  </cols>
  <sheetData>
    <row r="1" spans="1:9" ht="9" customHeight="1">
      <c r="A1" s="375"/>
    </row>
    <row r="2" spans="1:9" ht="18.75" customHeight="1">
      <c r="A2" s="579" t="s">
        <v>124</v>
      </c>
      <c r="B2" s="579"/>
      <c r="C2" s="579"/>
      <c r="D2" s="295" t="s">
        <v>360</v>
      </c>
      <c r="E2" s="129"/>
      <c r="F2" s="579"/>
      <c r="G2" s="579"/>
      <c r="H2" s="183"/>
    </row>
    <row r="3" spans="1:9" ht="9" customHeight="1">
      <c r="A3" s="223"/>
      <c r="B3" s="223"/>
      <c r="C3" s="223"/>
      <c r="D3" s="222"/>
      <c r="E3" s="222"/>
      <c r="F3" s="222"/>
      <c r="G3" s="222"/>
      <c r="H3" s="222"/>
    </row>
    <row r="4" spans="1:9" ht="28.35" customHeight="1">
      <c r="A4" s="522" t="s">
        <v>94</v>
      </c>
      <c r="B4" s="576" t="s">
        <v>218</v>
      </c>
      <c r="C4" s="576"/>
      <c r="D4" s="576" t="s">
        <v>328</v>
      </c>
      <c r="E4" s="576"/>
      <c r="F4" s="576" t="s">
        <v>219</v>
      </c>
      <c r="G4" s="576"/>
      <c r="H4" s="576" t="s">
        <v>220</v>
      </c>
      <c r="I4" s="576"/>
    </row>
    <row r="5" spans="1:9" ht="16.5" customHeight="1">
      <c r="A5" s="472" t="s">
        <v>221</v>
      </c>
      <c r="B5" s="573" t="s">
        <v>248</v>
      </c>
      <c r="C5" s="573"/>
      <c r="D5" s="573" t="s">
        <v>248</v>
      </c>
      <c r="E5" s="573"/>
      <c r="F5" s="572" t="s">
        <v>248</v>
      </c>
      <c r="G5" s="572"/>
      <c r="H5" s="572" t="s">
        <v>248</v>
      </c>
      <c r="I5" s="572"/>
    </row>
    <row r="6" spans="1:9" ht="16.5" customHeight="1">
      <c r="A6" s="472" t="s">
        <v>222</v>
      </c>
      <c r="B6" s="573" t="s">
        <v>249</v>
      </c>
      <c r="C6" s="573"/>
      <c r="D6" s="573" t="s">
        <v>249</v>
      </c>
      <c r="E6" s="573"/>
      <c r="F6" s="572" t="s">
        <v>249</v>
      </c>
      <c r="G6" s="572"/>
      <c r="H6" s="572" t="s">
        <v>249</v>
      </c>
      <c r="I6" s="572"/>
    </row>
    <row r="7" spans="1:9" ht="16.5" customHeight="1">
      <c r="A7" s="472" t="s">
        <v>223</v>
      </c>
      <c r="B7" s="573" t="s">
        <v>250</v>
      </c>
      <c r="C7" s="573"/>
      <c r="D7" s="573" t="s">
        <v>251</v>
      </c>
      <c r="E7" s="573"/>
      <c r="F7" s="572" t="s">
        <v>251</v>
      </c>
      <c r="G7" s="572"/>
      <c r="H7" s="572" t="s">
        <v>251</v>
      </c>
      <c r="I7" s="572"/>
    </row>
    <row r="8" spans="1:9" ht="16.5" customHeight="1">
      <c r="A8" s="472" t="s">
        <v>224</v>
      </c>
      <c r="B8" s="573" t="s">
        <v>252</v>
      </c>
      <c r="C8" s="573"/>
      <c r="D8" s="573" t="s">
        <v>253</v>
      </c>
      <c r="E8" s="573"/>
      <c r="F8" s="572" t="s">
        <v>254</v>
      </c>
      <c r="G8" s="572"/>
      <c r="H8" s="572" t="s">
        <v>255</v>
      </c>
      <c r="I8" s="572"/>
    </row>
    <row r="9" spans="1:9" ht="16.5" customHeight="1">
      <c r="A9" s="472" t="s">
        <v>225</v>
      </c>
      <c r="B9" s="573" t="s">
        <v>256</v>
      </c>
      <c r="C9" s="573"/>
      <c r="D9" s="573" t="s">
        <v>256</v>
      </c>
      <c r="E9" s="573"/>
      <c r="F9" s="572" t="s">
        <v>256</v>
      </c>
      <c r="G9" s="572"/>
      <c r="H9" s="572" t="s">
        <v>256</v>
      </c>
      <c r="I9" s="572"/>
    </row>
    <row r="10" spans="1:9" ht="16.5" customHeight="1">
      <c r="A10" s="472" t="s">
        <v>226</v>
      </c>
      <c r="B10" s="174">
        <v>700000000</v>
      </c>
      <c r="C10" s="472" t="s">
        <v>257</v>
      </c>
      <c r="D10" s="174">
        <v>500000000</v>
      </c>
      <c r="E10" s="180" t="s">
        <v>257</v>
      </c>
      <c r="F10" s="277">
        <v>500000000</v>
      </c>
      <c r="G10" s="278" t="s">
        <v>257</v>
      </c>
      <c r="H10" s="277">
        <v>750000000</v>
      </c>
      <c r="I10" s="278" t="s">
        <v>257</v>
      </c>
    </row>
    <row r="11" spans="1:9" ht="16.5" customHeight="1">
      <c r="A11" s="472" t="s">
        <v>227</v>
      </c>
      <c r="B11" s="573" t="s">
        <v>258</v>
      </c>
      <c r="C11" s="573"/>
      <c r="D11" s="573" t="s">
        <v>259</v>
      </c>
      <c r="E11" s="573"/>
      <c r="F11" s="572" t="s">
        <v>260</v>
      </c>
      <c r="G11" s="572"/>
      <c r="H11" s="572" t="s">
        <v>261</v>
      </c>
      <c r="I11" s="572"/>
    </row>
    <row r="12" spans="1:9" ht="16.5" customHeight="1">
      <c r="A12" s="472" t="s">
        <v>228</v>
      </c>
      <c r="B12" s="573" t="s">
        <v>262</v>
      </c>
      <c r="C12" s="573"/>
      <c r="D12" s="573" t="s">
        <v>263</v>
      </c>
      <c r="E12" s="573"/>
      <c r="F12" s="572" t="s">
        <v>264</v>
      </c>
      <c r="G12" s="572"/>
      <c r="H12" s="572" t="s">
        <v>265</v>
      </c>
      <c r="I12" s="572"/>
    </row>
    <row r="13" spans="1:9" ht="16.5" customHeight="1">
      <c r="A13" s="472" t="s">
        <v>229</v>
      </c>
      <c r="B13" s="573" t="s">
        <v>266</v>
      </c>
      <c r="C13" s="573"/>
      <c r="D13" s="573" t="s">
        <v>267</v>
      </c>
      <c r="E13" s="573"/>
      <c r="F13" s="572" t="s">
        <v>268</v>
      </c>
      <c r="G13" s="572"/>
      <c r="H13" s="572" t="s">
        <v>269</v>
      </c>
      <c r="I13" s="572"/>
    </row>
    <row r="14" spans="1:9" ht="16.5" customHeight="1">
      <c r="A14" s="472" t="s">
        <v>230</v>
      </c>
      <c r="B14" s="472">
        <v>7</v>
      </c>
      <c r="C14" s="472" t="s">
        <v>270</v>
      </c>
      <c r="D14" s="472">
        <v>10</v>
      </c>
      <c r="E14" s="472" t="s">
        <v>270</v>
      </c>
      <c r="F14" s="184">
        <v>10</v>
      </c>
      <c r="G14" s="184" t="s">
        <v>270</v>
      </c>
      <c r="H14" s="184">
        <v>10</v>
      </c>
      <c r="I14" s="184" t="s">
        <v>270</v>
      </c>
    </row>
    <row r="15" spans="1:9" ht="16.5" customHeight="1">
      <c r="A15" s="472" t="s">
        <v>231</v>
      </c>
      <c r="B15" s="181">
        <v>0</v>
      </c>
      <c r="C15" s="472" t="s">
        <v>270</v>
      </c>
      <c r="D15" s="181">
        <v>7.1232876712328766E-2</v>
      </c>
      <c r="E15" s="472" t="s">
        <v>270</v>
      </c>
      <c r="F15" s="475">
        <v>4.5780821917808217</v>
      </c>
      <c r="G15" s="184" t="s">
        <v>270</v>
      </c>
      <c r="H15" s="475">
        <v>5.9315068493150687</v>
      </c>
      <c r="I15" s="184" t="s">
        <v>270</v>
      </c>
    </row>
    <row r="16" spans="1:9" ht="16.5" customHeight="1">
      <c r="A16" s="472" t="s">
        <v>232</v>
      </c>
      <c r="B16" s="573" t="s">
        <v>271</v>
      </c>
      <c r="C16" s="573"/>
      <c r="D16" s="573" t="s">
        <v>271</v>
      </c>
      <c r="E16" s="573"/>
      <c r="F16" s="572" t="s">
        <v>271</v>
      </c>
      <c r="G16" s="572"/>
      <c r="H16" s="572" t="s">
        <v>271</v>
      </c>
      <c r="I16" s="572"/>
    </row>
    <row r="17" spans="1:10" ht="16.5" customHeight="1">
      <c r="A17" s="472" t="s">
        <v>233</v>
      </c>
      <c r="B17" s="578">
        <v>0.06</v>
      </c>
      <c r="C17" s="578"/>
      <c r="D17" s="578">
        <v>7.1499999999999994E-2</v>
      </c>
      <c r="E17" s="578"/>
      <c r="F17" s="574">
        <v>3.95E-2</v>
      </c>
      <c r="G17" s="574"/>
      <c r="H17" s="574">
        <v>3.5999999999999997E-2</v>
      </c>
      <c r="I17" s="574"/>
    </row>
    <row r="18" spans="1:10" ht="16.5" customHeight="1">
      <c r="A18" s="577" t="s">
        <v>234</v>
      </c>
      <c r="B18" s="573" t="s">
        <v>272</v>
      </c>
      <c r="C18" s="573"/>
      <c r="D18" s="573" t="s">
        <v>272</v>
      </c>
      <c r="E18" s="573"/>
      <c r="F18" s="572" t="s">
        <v>272</v>
      </c>
      <c r="G18" s="572"/>
      <c r="H18" s="572" t="s">
        <v>272</v>
      </c>
      <c r="I18" s="572"/>
    </row>
    <row r="19" spans="1:10" ht="16.5" customHeight="1">
      <c r="A19" s="577"/>
      <c r="B19" s="573" t="s">
        <v>273</v>
      </c>
      <c r="C19" s="573"/>
      <c r="D19" s="573" t="s">
        <v>274</v>
      </c>
      <c r="E19" s="573"/>
      <c r="F19" s="572" t="s">
        <v>274</v>
      </c>
      <c r="G19" s="572"/>
      <c r="H19" s="572" t="s">
        <v>275</v>
      </c>
      <c r="I19" s="572"/>
    </row>
    <row r="20" spans="1:10" ht="16.5" customHeight="1">
      <c r="A20" s="472" t="s">
        <v>235</v>
      </c>
      <c r="B20" s="573" t="s">
        <v>276</v>
      </c>
      <c r="C20" s="573"/>
      <c r="D20" s="573" t="s">
        <v>277</v>
      </c>
      <c r="E20" s="573"/>
      <c r="F20" s="572" t="s">
        <v>278</v>
      </c>
      <c r="G20" s="572"/>
      <c r="H20" s="572" t="s">
        <v>279</v>
      </c>
      <c r="I20" s="572"/>
    </row>
    <row r="21" spans="1:10" ht="16.5" customHeight="1">
      <c r="A21" s="472" t="s">
        <v>236</v>
      </c>
      <c r="B21" s="319">
        <f>B10*B17/2</f>
        <v>21000000</v>
      </c>
      <c r="C21" s="178" t="s">
        <v>257</v>
      </c>
      <c r="D21" s="319">
        <f>D10*D17/2</f>
        <v>17875000</v>
      </c>
      <c r="E21" s="178" t="s">
        <v>257</v>
      </c>
      <c r="F21" s="320">
        <f>F10*F17/2</f>
        <v>9875000</v>
      </c>
      <c r="G21" s="279" t="s">
        <v>257</v>
      </c>
      <c r="H21" s="307">
        <f>H10*H17/2</f>
        <v>13499999.999999998</v>
      </c>
      <c r="I21" s="279" t="s">
        <v>257</v>
      </c>
    </row>
    <row r="22" spans="1:10" ht="16.5" customHeight="1">
      <c r="A22" s="472" t="str">
        <f>+("Արժեկտրոնի մեկ վճարման չափ (առ "&amp;TEXT(D2,"[$-042B]dd.mm.yyyy")&amp;"թ.)")</f>
        <v>Արժեկտրոնի մեկ վճարման չափ (առ 28.02.2025թ.)</v>
      </c>
      <c r="B22" s="319">
        <f>B33*B17/2</f>
        <v>0</v>
      </c>
      <c r="C22" s="178" t="s">
        <v>257</v>
      </c>
      <c r="D22" s="319">
        <f>D33*D17/2</f>
        <v>11195684.5</v>
      </c>
      <c r="E22" s="178" t="s">
        <v>257</v>
      </c>
      <c r="F22" s="320">
        <f>F33*F17/2</f>
        <v>9875000</v>
      </c>
      <c r="G22" s="279" t="s">
        <v>257</v>
      </c>
      <c r="H22" s="307">
        <f>H33*H17/2</f>
        <v>13499999.999999998</v>
      </c>
      <c r="I22" s="279" t="s">
        <v>257</v>
      </c>
      <c r="J22" s="171"/>
    </row>
    <row r="23" spans="1:10" ht="16.5" customHeight="1">
      <c r="A23" s="472" t="s">
        <v>237</v>
      </c>
      <c r="B23" s="578">
        <v>6.25E-2</v>
      </c>
      <c r="C23" s="578"/>
      <c r="D23" s="578">
        <v>7.4999999999999997E-2</v>
      </c>
      <c r="E23" s="578"/>
      <c r="F23" s="574">
        <v>4.2000000000000003E-2</v>
      </c>
      <c r="G23" s="574"/>
      <c r="H23" s="575">
        <v>3.875E-2</v>
      </c>
      <c r="I23" s="575"/>
    </row>
    <row r="24" spans="1:10" ht="32.85" customHeight="1">
      <c r="A24" s="472" t="s">
        <v>131</v>
      </c>
      <c r="B24" s="573" t="s">
        <v>280</v>
      </c>
      <c r="C24" s="573"/>
      <c r="D24" s="573" t="s">
        <v>281</v>
      </c>
      <c r="E24" s="573"/>
      <c r="F24" s="572" t="s">
        <v>282</v>
      </c>
      <c r="G24" s="572"/>
      <c r="H24" s="572" t="s">
        <v>283</v>
      </c>
      <c r="I24" s="572"/>
    </row>
    <row r="25" spans="1:10" ht="16.5" customHeight="1">
      <c r="A25" s="472" t="s">
        <v>238</v>
      </c>
      <c r="B25" s="573" t="s">
        <v>284</v>
      </c>
      <c r="C25" s="573"/>
      <c r="D25" s="573" t="s">
        <v>285</v>
      </c>
      <c r="E25" s="573"/>
      <c r="F25" s="572" t="s">
        <v>286</v>
      </c>
      <c r="G25" s="572"/>
      <c r="H25" s="572" t="s">
        <v>287</v>
      </c>
      <c r="I25" s="572"/>
    </row>
    <row r="26" spans="1:10" ht="16.5" customHeight="1">
      <c r="A26" s="472" t="s">
        <v>239</v>
      </c>
      <c r="B26" s="573" t="s">
        <v>288</v>
      </c>
      <c r="C26" s="573"/>
      <c r="D26" s="573" t="s">
        <v>289</v>
      </c>
      <c r="E26" s="573"/>
      <c r="F26" s="572" t="s">
        <v>290</v>
      </c>
      <c r="G26" s="572"/>
      <c r="H26" s="572" t="s">
        <v>291</v>
      </c>
      <c r="I26" s="572"/>
    </row>
    <row r="27" spans="1:10" ht="16.5" customHeight="1">
      <c r="A27" s="472" t="s">
        <v>240</v>
      </c>
      <c r="B27" s="573" t="s">
        <v>292</v>
      </c>
      <c r="C27" s="573"/>
      <c r="D27" s="573" t="s">
        <v>292</v>
      </c>
      <c r="E27" s="573"/>
      <c r="F27" s="572" t="s">
        <v>292</v>
      </c>
      <c r="G27" s="572"/>
      <c r="H27" s="572" t="s">
        <v>292</v>
      </c>
      <c r="I27" s="572"/>
    </row>
    <row r="28" spans="1:10" ht="16.5" customHeight="1">
      <c r="A28" s="472" t="s">
        <v>241</v>
      </c>
      <c r="B28" s="573" t="s">
        <v>293</v>
      </c>
      <c r="C28" s="573"/>
      <c r="D28" s="573" t="s">
        <v>293</v>
      </c>
      <c r="E28" s="573"/>
      <c r="F28" s="572" t="s">
        <v>294</v>
      </c>
      <c r="G28" s="572"/>
      <c r="H28" s="572" t="s">
        <v>295</v>
      </c>
      <c r="I28" s="572"/>
    </row>
    <row r="29" spans="1:10" ht="16.5" customHeight="1">
      <c r="A29" s="472" t="s">
        <v>242</v>
      </c>
      <c r="B29" s="580">
        <v>98.6</v>
      </c>
      <c r="C29" s="580"/>
      <c r="D29" s="573">
        <v>97.567999999999998</v>
      </c>
      <c r="E29" s="573"/>
      <c r="F29" s="572">
        <v>97.975999999999999</v>
      </c>
      <c r="G29" s="572"/>
      <c r="H29" s="572">
        <v>97.738</v>
      </c>
      <c r="I29" s="572"/>
    </row>
    <row r="30" spans="1:10" ht="16.5" customHeight="1">
      <c r="A30" s="472" t="s">
        <v>243</v>
      </c>
      <c r="B30" s="319">
        <v>690200000</v>
      </c>
      <c r="C30" s="321" t="s">
        <v>257</v>
      </c>
      <c r="D30" s="319">
        <v>487840000</v>
      </c>
      <c r="E30" s="180" t="s">
        <v>257</v>
      </c>
      <c r="F30" s="320">
        <v>489880000</v>
      </c>
      <c r="G30" s="278" t="s">
        <v>257</v>
      </c>
      <c r="H30" s="307">
        <v>733035000</v>
      </c>
      <c r="I30" s="278" t="s">
        <v>257</v>
      </c>
    </row>
    <row r="31" spans="1:10" ht="16.5" customHeight="1">
      <c r="A31" s="472" t="s">
        <v>16</v>
      </c>
      <c r="B31" s="319">
        <v>602343000</v>
      </c>
      <c r="C31" s="321" t="s">
        <v>257</v>
      </c>
      <c r="D31" s="319">
        <v>186834000</v>
      </c>
      <c r="E31" s="180" t="s">
        <v>257</v>
      </c>
      <c r="F31" s="320">
        <v>0</v>
      </c>
      <c r="G31" s="278" t="s">
        <v>257</v>
      </c>
      <c r="H31" s="307">
        <v>0</v>
      </c>
      <c r="I31" s="278" t="s">
        <v>257</v>
      </c>
    </row>
    <row r="32" spans="1:10" ht="16.5" customHeight="1">
      <c r="A32" s="472" t="s">
        <v>244</v>
      </c>
      <c r="B32" s="319">
        <v>97657000</v>
      </c>
      <c r="C32" s="321" t="s">
        <v>257</v>
      </c>
      <c r="D32" s="319">
        <v>0</v>
      </c>
      <c r="E32" s="180" t="s">
        <v>257</v>
      </c>
      <c r="F32" s="320">
        <v>0</v>
      </c>
      <c r="G32" s="278" t="s">
        <v>257</v>
      </c>
      <c r="H32" s="307">
        <v>0</v>
      </c>
      <c r="I32" s="278" t="s">
        <v>257</v>
      </c>
    </row>
    <row r="33" spans="1:9" ht="16.5" customHeight="1">
      <c r="A33" s="472" t="s">
        <v>245</v>
      </c>
      <c r="B33" s="319">
        <v>0</v>
      </c>
      <c r="C33" s="321" t="s">
        <v>257</v>
      </c>
      <c r="D33" s="319">
        <v>313166000</v>
      </c>
      <c r="E33" s="180" t="s">
        <v>257</v>
      </c>
      <c r="F33" s="319">
        <v>500000000</v>
      </c>
      <c r="G33" s="278" t="s">
        <v>257</v>
      </c>
      <c r="H33" s="308">
        <v>750000000</v>
      </c>
      <c r="I33" s="278" t="s">
        <v>257</v>
      </c>
    </row>
    <row r="34" spans="1:9" ht="4.5" customHeight="1">
      <c r="A34" s="179"/>
      <c r="B34" s="319"/>
      <c r="C34" s="321"/>
      <c r="D34" s="322"/>
      <c r="E34" s="180"/>
      <c r="F34" s="323"/>
      <c r="G34" s="278"/>
      <c r="H34" s="309"/>
      <c r="I34" s="278"/>
    </row>
    <row r="35" spans="1:9" ht="16.5" customHeight="1">
      <c r="A35" s="173" t="s">
        <v>246</v>
      </c>
      <c r="B35" s="320">
        <v>203544367.22</v>
      </c>
      <c r="C35" s="321" t="s">
        <v>257</v>
      </c>
      <c r="D35" s="324">
        <v>326489012.80000001</v>
      </c>
      <c r="E35" s="180" t="s">
        <v>257</v>
      </c>
      <c r="F35" s="325">
        <v>98750000</v>
      </c>
      <c r="G35" s="278" t="s">
        <v>257</v>
      </c>
      <c r="H35" s="325">
        <f>H22*8</f>
        <v>107999999.99999999</v>
      </c>
      <c r="I35" s="278" t="s">
        <v>257</v>
      </c>
    </row>
    <row r="36" spans="1:9" ht="16.5" customHeight="1">
      <c r="A36" s="173" t="s">
        <v>247</v>
      </c>
      <c r="B36" s="325">
        <v>23381506.25</v>
      </c>
      <c r="C36" s="321" t="s">
        <v>257</v>
      </c>
      <c r="D36" s="325">
        <v>15896680</v>
      </c>
      <c r="E36" s="180" t="s">
        <v>257</v>
      </c>
      <c r="F36" s="325">
        <v>10120000</v>
      </c>
      <c r="G36" s="278" t="s">
        <v>257</v>
      </c>
      <c r="H36" s="310">
        <v>16965000</v>
      </c>
      <c r="I36" s="278" t="s">
        <v>257</v>
      </c>
    </row>
    <row r="37" spans="1:9" ht="16.5" customHeight="1">
      <c r="B37" s="171"/>
      <c r="F37" s="171"/>
    </row>
    <row r="38" spans="1:9" ht="16.5">
      <c r="A38" s="571"/>
      <c r="B38" s="571"/>
      <c r="C38" s="571"/>
      <c r="D38" s="571"/>
      <c r="E38" s="571"/>
      <c r="F38" s="571"/>
      <c r="G38" s="571"/>
      <c r="H38" s="571"/>
    </row>
  </sheetData>
  <mergeCells count="88">
    <mergeCell ref="F20:G20"/>
    <mergeCell ref="F28:G28"/>
    <mergeCell ref="F29:G29"/>
    <mergeCell ref="F23:G23"/>
    <mergeCell ref="F24:G24"/>
    <mergeCell ref="F25:G25"/>
    <mergeCell ref="F26:G26"/>
    <mergeCell ref="F27:G27"/>
    <mergeCell ref="F13:G13"/>
    <mergeCell ref="F16:G16"/>
    <mergeCell ref="F17:G17"/>
    <mergeCell ref="F18:G18"/>
    <mergeCell ref="F19:G19"/>
    <mergeCell ref="F7:G7"/>
    <mergeCell ref="F8:G8"/>
    <mergeCell ref="F9:G9"/>
    <mergeCell ref="F11:G11"/>
    <mergeCell ref="F12:G12"/>
    <mergeCell ref="D4:E4"/>
    <mergeCell ref="F2:G2"/>
    <mergeCell ref="F4:G4"/>
    <mergeCell ref="F5:G5"/>
    <mergeCell ref="F6:G6"/>
    <mergeCell ref="D23:E23"/>
    <mergeCell ref="D24:E24"/>
    <mergeCell ref="D20:E20"/>
    <mergeCell ref="B26:C26"/>
    <mergeCell ref="B29:C29"/>
    <mergeCell ref="B28:C28"/>
    <mergeCell ref="B27:C27"/>
    <mergeCell ref="B25:C25"/>
    <mergeCell ref="D26:E26"/>
    <mergeCell ref="D27:E27"/>
    <mergeCell ref="D28:E28"/>
    <mergeCell ref="D29:E29"/>
    <mergeCell ref="D25:E25"/>
    <mergeCell ref="B23:C23"/>
    <mergeCell ref="B4:C4"/>
    <mergeCell ref="B11:C11"/>
    <mergeCell ref="B12:C12"/>
    <mergeCell ref="A2:C2"/>
    <mergeCell ref="B20:C20"/>
    <mergeCell ref="B17:C17"/>
    <mergeCell ref="B18:C18"/>
    <mergeCell ref="B19:C19"/>
    <mergeCell ref="B7:C7"/>
    <mergeCell ref="B8:C8"/>
    <mergeCell ref="B13:C13"/>
    <mergeCell ref="B16:C16"/>
    <mergeCell ref="B9:C9"/>
    <mergeCell ref="D13:E13"/>
    <mergeCell ref="A18:A19"/>
    <mergeCell ref="B5:C5"/>
    <mergeCell ref="D5:E5"/>
    <mergeCell ref="B6:C6"/>
    <mergeCell ref="D17:E17"/>
    <mergeCell ref="D18:E18"/>
    <mergeCell ref="D19:E19"/>
    <mergeCell ref="D6:E6"/>
    <mergeCell ref="D7:E7"/>
    <mergeCell ref="D16:E16"/>
    <mergeCell ref="D8:E8"/>
    <mergeCell ref="D9:E9"/>
    <mergeCell ref="D11:E11"/>
    <mergeCell ref="D12:E12"/>
    <mergeCell ref="H4:I4"/>
    <mergeCell ref="H5:I5"/>
    <mergeCell ref="H6:I6"/>
    <mergeCell ref="H7:I7"/>
    <mergeCell ref="H8:I8"/>
    <mergeCell ref="H9:I9"/>
    <mergeCell ref="H11:I11"/>
    <mergeCell ref="H12:I12"/>
    <mergeCell ref="H13:I13"/>
    <mergeCell ref="H16:I16"/>
    <mergeCell ref="H17:I17"/>
    <mergeCell ref="H18:I18"/>
    <mergeCell ref="H19:I19"/>
    <mergeCell ref="H20:I20"/>
    <mergeCell ref="H23:I23"/>
    <mergeCell ref="A38:H38"/>
    <mergeCell ref="H29:I29"/>
    <mergeCell ref="H24:I24"/>
    <mergeCell ref="H25:I25"/>
    <mergeCell ref="H26:I26"/>
    <mergeCell ref="H27:I27"/>
    <mergeCell ref="H28:I28"/>
    <mergeCell ref="B24:C24"/>
  </mergeCells>
  <pageMargins left="0.7" right="0.7" top="0.75" bottom="0.75" header="0.3" footer="0.3"/>
  <pageSetup paperSize="9" scale="85" orientation="landscape" r:id="rId1"/>
  <headerFooter>
    <oddFooter>&amp;R8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39"/>
  <sheetViews>
    <sheetView zoomScaleNormal="100" workbookViewId="0">
      <selection activeCell="F5" sqref="F5"/>
    </sheetView>
  </sheetViews>
  <sheetFormatPr defaultColWidth="9.140625" defaultRowHeight="13.5"/>
  <cols>
    <col min="1" max="1" width="62.5703125" style="2" customWidth="1"/>
    <col min="2" max="2" width="51.42578125" style="2" customWidth="1"/>
    <col min="3" max="3" width="15.85546875" style="215" customWidth="1"/>
    <col min="4" max="6" width="12.7109375" style="298" customWidth="1"/>
    <col min="7" max="12" width="9.140625" style="298"/>
    <col min="13" max="16384" width="9.140625" style="2"/>
  </cols>
  <sheetData>
    <row r="2" spans="1:12" s="38" customFormat="1" ht="18.75">
      <c r="A2" s="505" t="s">
        <v>138</v>
      </c>
      <c r="C2" s="370"/>
      <c r="D2" s="313"/>
      <c r="E2" s="313"/>
      <c r="F2" s="313"/>
      <c r="G2" s="313"/>
      <c r="H2" s="313"/>
      <c r="I2" s="313"/>
      <c r="J2" s="313"/>
      <c r="K2" s="313"/>
      <c r="L2" s="313"/>
    </row>
    <row r="4" spans="1:12" s="224" customFormat="1" ht="6" customHeight="1">
      <c r="A4" s="225"/>
      <c r="B4" s="225"/>
      <c r="C4" s="225"/>
      <c r="D4" s="314"/>
      <c r="E4" s="314"/>
      <c r="F4" s="314"/>
      <c r="G4" s="314"/>
      <c r="H4" s="314"/>
      <c r="I4" s="314"/>
      <c r="J4" s="314"/>
      <c r="K4" s="314"/>
      <c r="L4" s="314"/>
    </row>
    <row r="5" spans="1:12" ht="33">
      <c r="A5" s="499" t="s">
        <v>142</v>
      </c>
      <c r="B5" s="499" t="s">
        <v>143</v>
      </c>
      <c r="C5" s="499" t="s">
        <v>306</v>
      </c>
      <c r="D5" s="500" t="s">
        <v>368</v>
      </c>
      <c r="E5" s="500" t="s">
        <v>369</v>
      </c>
      <c r="F5" s="500" t="s">
        <v>360</v>
      </c>
    </row>
    <row r="6" spans="1:12" ht="14.25">
      <c r="A6" s="583" t="s">
        <v>171</v>
      </c>
      <c r="B6" s="583"/>
      <c r="C6" s="371"/>
      <c r="D6" s="466">
        <v>95.711252827349213</v>
      </c>
      <c r="E6" s="466">
        <v>93.700916857257738</v>
      </c>
      <c r="F6" s="466">
        <v>93.147801958292234</v>
      </c>
    </row>
    <row r="7" spans="1:12">
      <c r="A7" s="584" t="s">
        <v>133</v>
      </c>
      <c r="B7" s="584"/>
      <c r="C7" s="369"/>
      <c r="D7" s="8"/>
      <c r="E7" s="8"/>
      <c r="F7" s="8"/>
    </row>
    <row r="8" spans="1:12" ht="14.25">
      <c r="A8" s="585" t="s">
        <v>156</v>
      </c>
      <c r="B8" s="585"/>
      <c r="C8" s="371"/>
      <c r="D8" s="466">
        <v>71.65262331000001</v>
      </c>
      <c r="E8" s="466">
        <v>70.437293249999996</v>
      </c>
      <c r="F8" s="466">
        <v>70.744869300000005</v>
      </c>
    </row>
    <row r="9" spans="1:12">
      <c r="A9" s="584" t="s">
        <v>133</v>
      </c>
      <c r="B9" s="584"/>
      <c r="C9" s="369"/>
      <c r="D9" s="411"/>
      <c r="E9" s="411"/>
      <c r="F9" s="411"/>
    </row>
    <row r="10" spans="1:12" s="200" customFormat="1" ht="14.25">
      <c r="A10" s="586" t="s">
        <v>158</v>
      </c>
      <c r="B10" s="586"/>
      <c r="C10" s="372"/>
      <c r="D10" s="407">
        <v>65.189706650000005</v>
      </c>
      <c r="E10" s="407">
        <v>63.999110860000002</v>
      </c>
      <c r="F10" s="407">
        <v>64.254015730000006</v>
      </c>
      <c r="G10" s="304"/>
      <c r="H10" s="304"/>
      <c r="I10" s="304"/>
      <c r="J10" s="304"/>
      <c r="K10" s="304"/>
      <c r="L10" s="304"/>
    </row>
    <row r="11" spans="1:12">
      <c r="A11" s="584" t="s">
        <v>133</v>
      </c>
      <c r="B11" s="584"/>
      <c r="C11" s="369"/>
      <c r="D11" s="413"/>
      <c r="E11" s="413"/>
      <c r="F11" s="413"/>
    </row>
    <row r="12" spans="1:12">
      <c r="A12" s="201" t="s">
        <v>139</v>
      </c>
      <c r="B12" s="331" t="s">
        <v>154</v>
      </c>
      <c r="C12" s="445" t="s">
        <v>257</v>
      </c>
      <c r="D12" s="413">
        <v>32.055</v>
      </c>
      <c r="E12" s="413">
        <v>30.945</v>
      </c>
      <c r="F12" s="413">
        <v>30.945</v>
      </c>
    </row>
    <row r="13" spans="1:12" s="140" customFormat="1">
      <c r="A13" s="201" t="s">
        <v>139</v>
      </c>
      <c r="B13" s="331" t="s">
        <v>155</v>
      </c>
      <c r="C13" s="445" t="s">
        <v>307</v>
      </c>
      <c r="D13" s="413">
        <v>9.9826742999999993</v>
      </c>
      <c r="E13" s="413">
        <v>9.9906837900000003</v>
      </c>
      <c r="F13" s="413">
        <v>10.05690527</v>
      </c>
      <c r="G13" s="302"/>
      <c r="H13" s="302"/>
      <c r="I13" s="302"/>
      <c r="J13" s="302"/>
      <c r="K13" s="302"/>
      <c r="L13" s="302"/>
    </row>
    <row r="14" spans="1:12" s="140" customFormat="1">
      <c r="A14" s="201" t="s">
        <v>139</v>
      </c>
      <c r="B14" s="331" t="s">
        <v>27</v>
      </c>
      <c r="C14" s="445" t="s">
        <v>308</v>
      </c>
      <c r="D14" s="413">
        <v>23.152032349999999</v>
      </c>
      <c r="E14" s="413">
        <v>23.063427069999999</v>
      </c>
      <c r="F14" s="413">
        <v>23.252110460000001</v>
      </c>
      <c r="G14" s="302"/>
      <c r="H14" s="302"/>
      <c r="I14" s="302"/>
      <c r="J14" s="302"/>
      <c r="K14" s="302"/>
      <c r="L14" s="302"/>
    </row>
    <row r="15" spans="1:12" s="140" customFormat="1" ht="14.25">
      <c r="A15" s="587" t="s">
        <v>140</v>
      </c>
      <c r="B15" s="587"/>
      <c r="C15" s="371"/>
      <c r="D15" s="407">
        <v>6.4629166600000003</v>
      </c>
      <c r="E15" s="407">
        <v>6.4381823899999997</v>
      </c>
      <c r="F15" s="407">
        <v>6.4908535699999996</v>
      </c>
      <c r="G15" s="302"/>
      <c r="H15" s="302"/>
      <c r="I15" s="302"/>
      <c r="J15" s="302"/>
      <c r="K15" s="302"/>
      <c r="L15" s="302"/>
    </row>
    <row r="16" spans="1:12" s="140" customFormat="1">
      <c r="A16" s="201" t="s">
        <v>141</v>
      </c>
      <c r="B16" s="331" t="s">
        <v>70</v>
      </c>
      <c r="C16" s="445" t="s">
        <v>308</v>
      </c>
      <c r="D16" s="413">
        <v>6.4629166600000003</v>
      </c>
      <c r="E16" s="413">
        <v>6.4381823899999997</v>
      </c>
      <c r="F16" s="413">
        <v>6.4908535699999996</v>
      </c>
      <c r="G16" s="302"/>
      <c r="H16" s="302"/>
      <c r="I16" s="302"/>
      <c r="J16" s="302"/>
      <c r="K16" s="302"/>
      <c r="L16" s="302"/>
    </row>
    <row r="17" spans="1:12" s="140" customFormat="1">
      <c r="A17" s="143"/>
      <c r="B17" s="143"/>
      <c r="C17" s="373"/>
      <c r="D17" s="413"/>
      <c r="E17" s="413"/>
      <c r="F17" s="413"/>
      <c r="G17" s="302"/>
      <c r="H17" s="302"/>
      <c r="I17" s="302"/>
      <c r="J17" s="302"/>
      <c r="K17" s="302"/>
      <c r="L17" s="302"/>
    </row>
    <row r="18" spans="1:12" ht="14.25">
      <c r="A18" s="585" t="s">
        <v>157</v>
      </c>
      <c r="B18" s="585"/>
      <c r="C18" s="371"/>
      <c r="D18" s="466">
        <v>24.058629517349207</v>
      </c>
      <c r="E18" s="466">
        <v>23.263623607257742</v>
      </c>
      <c r="F18" s="466">
        <v>22.402932658292226</v>
      </c>
    </row>
    <row r="19" spans="1:12">
      <c r="A19" s="584" t="s">
        <v>133</v>
      </c>
      <c r="B19" s="584"/>
      <c r="C19" s="445"/>
      <c r="D19" s="411"/>
      <c r="E19" s="411"/>
      <c r="F19" s="411"/>
    </row>
    <row r="20" spans="1:12">
      <c r="A20" s="201" t="s">
        <v>298</v>
      </c>
      <c r="B20" s="331" t="s">
        <v>297</v>
      </c>
      <c r="C20" s="374" t="s">
        <v>309</v>
      </c>
      <c r="D20" s="467">
        <v>2.6160618234315107</v>
      </c>
      <c r="E20" s="467">
        <v>2.3354479536087656</v>
      </c>
      <c r="F20" s="467">
        <v>2.0795105187407823</v>
      </c>
    </row>
    <row r="21" spans="1:12">
      <c r="A21" s="338" t="s">
        <v>299</v>
      </c>
      <c r="B21" s="331" t="s">
        <v>212</v>
      </c>
      <c r="C21" s="374" t="s">
        <v>309</v>
      </c>
      <c r="D21" s="467">
        <v>0.32216865518458748</v>
      </c>
      <c r="E21" s="467">
        <v>0.29187959640128669</v>
      </c>
      <c r="F21" s="467">
        <v>0.24182297741951891</v>
      </c>
    </row>
    <row r="22" spans="1:12">
      <c r="A22" s="338" t="s">
        <v>320</v>
      </c>
      <c r="B22" s="331" t="s">
        <v>300</v>
      </c>
      <c r="C22" s="374" t="s">
        <v>309</v>
      </c>
      <c r="D22" s="467">
        <v>2.0810482065765581</v>
      </c>
      <c r="E22" s="467">
        <v>1.9051715013067951</v>
      </c>
      <c r="F22" s="467">
        <v>1.5774735236230484</v>
      </c>
    </row>
    <row r="23" spans="1:12">
      <c r="A23" s="338" t="s">
        <v>301</v>
      </c>
      <c r="B23" s="339" t="s">
        <v>302</v>
      </c>
      <c r="C23" s="374" t="s">
        <v>309</v>
      </c>
      <c r="D23" s="467">
        <v>0.63042162598345775</v>
      </c>
      <c r="E23" s="467">
        <v>0.57591630126658622</v>
      </c>
      <c r="F23" s="467">
        <v>0.5285662111580125</v>
      </c>
    </row>
    <row r="24" spans="1:12" ht="27">
      <c r="A24" s="338" t="s">
        <v>303</v>
      </c>
      <c r="B24" s="339" t="s">
        <v>212</v>
      </c>
      <c r="C24" s="374" t="s">
        <v>309</v>
      </c>
      <c r="D24" s="467">
        <v>0.55007565059511809</v>
      </c>
      <c r="E24" s="467">
        <v>0.50251265003015655</v>
      </c>
      <c r="F24" s="467">
        <v>0.46224296139958276</v>
      </c>
    </row>
    <row r="25" spans="1:12">
      <c r="A25" s="338" t="s">
        <v>304</v>
      </c>
      <c r="B25" s="339" t="s">
        <v>212</v>
      </c>
      <c r="C25" s="374" t="s">
        <v>309</v>
      </c>
      <c r="D25" s="467">
        <v>1.6017995788783537</v>
      </c>
      <c r="E25" s="467">
        <v>1.4512045386007237</v>
      </c>
      <c r="F25" s="467">
        <v>1.3215607460713013</v>
      </c>
    </row>
    <row r="26" spans="1:12">
      <c r="A26" s="338" t="s">
        <v>305</v>
      </c>
      <c r="B26" s="339" t="s">
        <v>212</v>
      </c>
      <c r="C26" s="374" t="s">
        <v>309</v>
      </c>
      <c r="D26" s="467">
        <v>1.7003316017752674</v>
      </c>
      <c r="E26" s="467">
        <v>1.6945202553277039</v>
      </c>
      <c r="F26" s="467">
        <v>1.5128821375171639</v>
      </c>
    </row>
    <row r="27" spans="1:12" ht="27">
      <c r="A27" s="338" t="s">
        <v>314</v>
      </c>
      <c r="B27" s="339" t="s">
        <v>297</v>
      </c>
      <c r="C27" s="374" t="s">
        <v>309</v>
      </c>
      <c r="D27" s="467">
        <v>1.8912648779503731</v>
      </c>
      <c r="E27" s="467">
        <v>1.8848009650180939</v>
      </c>
      <c r="F27" s="467">
        <v>1.9071352286019427</v>
      </c>
    </row>
    <row r="28" spans="1:12" ht="27">
      <c r="A28" s="338" t="s">
        <v>317</v>
      </c>
      <c r="B28" s="339" t="s">
        <v>213</v>
      </c>
      <c r="C28" s="374" t="s">
        <v>309</v>
      </c>
      <c r="D28" s="467">
        <v>0.37825297559007465</v>
      </c>
      <c r="E28" s="467">
        <v>0.37696019300361883</v>
      </c>
      <c r="F28" s="467">
        <v>0.38142704572038855</v>
      </c>
    </row>
    <row r="29" spans="1:12">
      <c r="A29" s="338" t="s">
        <v>318</v>
      </c>
      <c r="B29" s="339" t="s">
        <v>212</v>
      </c>
      <c r="C29" s="374" t="s">
        <v>309</v>
      </c>
      <c r="D29" s="467">
        <v>1.2608432519669155</v>
      </c>
      <c r="E29" s="467">
        <v>1.2565339766787293</v>
      </c>
      <c r="F29" s="467">
        <v>1.2714234857346285</v>
      </c>
    </row>
    <row r="30" spans="1:12">
      <c r="A30" s="338" t="s">
        <v>319</v>
      </c>
      <c r="B30" s="339" t="s">
        <v>212</v>
      </c>
      <c r="C30" s="374" t="s">
        <v>309</v>
      </c>
      <c r="D30" s="467">
        <v>3.2372932217066772</v>
      </c>
      <c r="E30" s="467">
        <v>3.226228890229192</v>
      </c>
      <c r="F30" s="467">
        <v>3.2644586278797743</v>
      </c>
    </row>
    <row r="31" spans="1:12" s="378" customFormat="1">
      <c r="A31" s="338" t="s">
        <v>353</v>
      </c>
      <c r="B31" s="339" t="s">
        <v>212</v>
      </c>
      <c r="C31" s="374" t="s">
        <v>309</v>
      </c>
      <c r="D31" s="467">
        <v>0.91507375933024004</v>
      </c>
      <c r="E31" s="467">
        <v>0.91194624547647762</v>
      </c>
      <c r="F31" s="467">
        <v>0.92275250470426684</v>
      </c>
      <c r="G31" s="298"/>
      <c r="H31" s="298"/>
      <c r="I31" s="298"/>
      <c r="J31" s="298"/>
      <c r="K31" s="298"/>
      <c r="L31" s="298"/>
    </row>
    <row r="32" spans="1:12" s="378" customFormat="1" ht="27">
      <c r="A32" s="338" t="s">
        <v>354</v>
      </c>
      <c r="B32" s="339" t="s">
        <v>297</v>
      </c>
      <c r="C32" s="374" t="s">
        <v>309</v>
      </c>
      <c r="D32" s="467">
        <v>2.521686503933831</v>
      </c>
      <c r="E32" s="467">
        <v>2.5130679533574587</v>
      </c>
      <c r="F32" s="467">
        <v>2.542846971469257</v>
      </c>
      <c r="G32" s="298"/>
      <c r="H32" s="298"/>
      <c r="I32" s="298"/>
      <c r="J32" s="298"/>
      <c r="K32" s="298"/>
      <c r="L32" s="298"/>
    </row>
    <row r="33" spans="1:12" s="378" customFormat="1" ht="27">
      <c r="A33" s="338" t="s">
        <v>355</v>
      </c>
      <c r="B33" s="339" t="s">
        <v>213</v>
      </c>
      <c r="C33" s="374" t="s">
        <v>309</v>
      </c>
      <c r="D33" s="467">
        <v>0.37825297559007465</v>
      </c>
      <c r="E33" s="467">
        <v>0.37696019300361883</v>
      </c>
      <c r="F33" s="467">
        <v>0.38142704572038855</v>
      </c>
      <c r="G33" s="298"/>
      <c r="H33" s="298"/>
      <c r="I33" s="298"/>
      <c r="J33" s="298"/>
      <c r="K33" s="298"/>
      <c r="L33" s="298"/>
    </row>
    <row r="34" spans="1:12" s="378" customFormat="1">
      <c r="A34" s="338" t="s">
        <v>356</v>
      </c>
      <c r="B34" s="339" t="s">
        <v>212</v>
      </c>
      <c r="C34" s="374" t="s">
        <v>309</v>
      </c>
      <c r="D34" s="467">
        <v>1.8439106314303007</v>
      </c>
      <c r="E34" s="467">
        <v>1.8376085645355851</v>
      </c>
      <c r="F34" s="467">
        <v>1.859383613894116</v>
      </c>
      <c r="G34" s="298"/>
      <c r="H34" s="298"/>
      <c r="I34" s="298"/>
      <c r="J34" s="298"/>
      <c r="K34" s="298"/>
      <c r="L34" s="298"/>
    </row>
    <row r="35" spans="1:12" s="378" customFormat="1">
      <c r="A35" s="338" t="s">
        <v>357</v>
      </c>
      <c r="B35" s="339" t="s">
        <v>358</v>
      </c>
      <c r="C35" s="374" t="s">
        <v>309</v>
      </c>
      <c r="D35" s="467">
        <v>0.94563243897518656</v>
      </c>
      <c r="E35" s="467">
        <v>0.94240048250904696</v>
      </c>
      <c r="F35" s="467">
        <v>0.95356761430097137</v>
      </c>
      <c r="G35" s="298"/>
      <c r="H35" s="298"/>
      <c r="I35" s="298"/>
      <c r="J35" s="298"/>
      <c r="K35" s="298"/>
      <c r="L35" s="298"/>
    </row>
    <row r="36" spans="1:12" ht="18.75" customHeight="1" thickBot="1">
      <c r="A36" s="542" t="s">
        <v>359</v>
      </c>
      <c r="B36" s="543" t="s">
        <v>302</v>
      </c>
      <c r="C36" s="545" t="s">
        <v>309</v>
      </c>
      <c r="D36" s="467">
        <v>1.1845117384506758</v>
      </c>
      <c r="E36" s="547">
        <v>1.1804633469039003</v>
      </c>
      <c r="F36" s="547">
        <v>1.1944514443370799</v>
      </c>
      <c r="I36" s="2"/>
      <c r="J36" s="2"/>
      <c r="K36" s="2"/>
      <c r="L36" s="2"/>
    </row>
    <row r="37" spans="1:12" s="304" customFormat="1" ht="15" thickTop="1">
      <c r="A37" s="541"/>
      <c r="B37" s="544"/>
      <c r="C37" s="368"/>
      <c r="D37" s="546"/>
      <c r="E37" s="468"/>
      <c r="F37" s="468"/>
    </row>
    <row r="38" spans="1:12" ht="33">
      <c r="A38" s="581" t="s">
        <v>15</v>
      </c>
      <c r="B38" s="581"/>
      <c r="C38" s="497"/>
      <c r="D38" s="498" t="s">
        <v>382</v>
      </c>
      <c r="E38" s="498" t="s">
        <v>371</v>
      </c>
      <c r="F38" s="498" t="s">
        <v>372</v>
      </c>
    </row>
    <row r="39" spans="1:12" ht="36.75" customHeight="1">
      <c r="A39" s="582" t="s">
        <v>159</v>
      </c>
      <c r="B39" s="582"/>
      <c r="C39" s="398"/>
      <c r="D39" s="469">
        <v>0</v>
      </c>
      <c r="E39" s="469">
        <v>0</v>
      </c>
      <c r="F39" s="469">
        <v>0</v>
      </c>
    </row>
  </sheetData>
  <mergeCells count="11">
    <mergeCell ref="A38:B38"/>
    <mergeCell ref="A39:B39"/>
    <mergeCell ref="A6:B6"/>
    <mergeCell ref="A7:B7"/>
    <mergeCell ref="A8:B8"/>
    <mergeCell ref="A10:B10"/>
    <mergeCell ref="A18:B18"/>
    <mergeCell ref="A11:B11"/>
    <mergeCell ref="A19:B19"/>
    <mergeCell ref="A15:B15"/>
    <mergeCell ref="A9:B9"/>
  </mergeCells>
  <printOptions horizontalCentered="1"/>
  <pageMargins left="0.5" right="0.5" top="0.25" bottom="0.25" header="7.0000000000000007E-2" footer="0.16"/>
  <pageSetup paperSize="9" scale="68" orientation="landscape" r:id="rId1"/>
  <headerFooter>
    <oddFooter>&amp;R9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Պետական պարտք</vt:lpstr>
      <vt:lpstr>Պակասուրդի ֆինանսավորում</vt:lpstr>
      <vt:lpstr>Կառավարության պարտքի կառուցվածք</vt:lpstr>
      <vt:lpstr>Պարտքի ցուցանիշներ</vt:lpstr>
      <vt:lpstr>Գանձապ.պարտատոմսերի կառուցվածք</vt:lpstr>
      <vt:lpstr>Գանձապետական պարտատոմսեր</vt:lpstr>
      <vt:lpstr>Կառավարության արտաքին վարկեր</vt:lpstr>
      <vt:lpstr>Արտարժութային պարտատոմսեր</vt:lpstr>
      <vt:lpstr>Կառավարության երաշխիքներ</vt:lpstr>
      <vt:lpstr>ԿԲ արտաքին վարկեր</vt:lpstr>
      <vt:lpstr>Ենթավարկեր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2013-03-05T13:08:38Z</cp:lastPrinted>
  <dcterms:created xsi:type="dcterms:W3CDTF">2006-09-16T00:00:00Z</dcterms:created>
  <dcterms:modified xsi:type="dcterms:W3CDTF">2025-03-13T12:43:31Z</dcterms:modified>
  <cp:keywords>https://mul2-minfin.gov.am/tasks/971026/oneclick?token=5b8ec64dd368ba3499dc567a22fee55d</cp:keywords>
</cp:coreProperties>
</file>